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914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7" i="1" l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K87" i="1"/>
  <c r="M87" i="1" s="1"/>
  <c r="K86" i="1"/>
  <c r="M86" i="1" s="1"/>
  <c r="K85" i="1"/>
  <c r="M85" i="1" s="1"/>
  <c r="K84" i="1"/>
  <c r="M84" i="1" s="1"/>
  <c r="K83" i="1"/>
  <c r="M83" i="1" s="1"/>
  <c r="K82" i="1"/>
  <c r="M82" i="1" s="1"/>
  <c r="K81" i="1"/>
  <c r="M81" i="1" s="1"/>
  <c r="K80" i="1"/>
  <c r="M80" i="1" s="1"/>
  <c r="K79" i="1"/>
  <c r="M79" i="1" s="1"/>
  <c r="K78" i="1"/>
  <c r="M78" i="1" s="1"/>
  <c r="K77" i="1"/>
  <c r="M77" i="1" s="1"/>
  <c r="K76" i="1"/>
  <c r="M76" i="1" s="1"/>
  <c r="K75" i="1"/>
  <c r="M75" i="1" s="1"/>
  <c r="K74" i="1"/>
  <c r="M74" i="1" s="1"/>
  <c r="K73" i="1"/>
  <c r="M73" i="1" s="1"/>
  <c r="K72" i="1"/>
  <c r="M72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M59" i="1" s="1"/>
  <c r="K58" i="1"/>
  <c r="M58" i="1" s="1"/>
  <c r="K57" i="1"/>
  <c r="M57" i="1" s="1"/>
  <c r="K56" i="1"/>
  <c r="M56" i="1" s="1"/>
  <c r="K55" i="1"/>
  <c r="M55" i="1" s="1"/>
  <c r="K54" i="1"/>
  <c r="M54" i="1" s="1"/>
  <c r="K53" i="1"/>
  <c r="M53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</calcChain>
</file>

<file path=xl/sharedStrings.xml><?xml version="1.0" encoding="utf-8"?>
<sst xmlns="http://schemas.openxmlformats.org/spreadsheetml/2006/main" count="203" uniqueCount="146">
  <si>
    <t>Year</t>
  </si>
  <si>
    <t>Lowest Quintile</t>
  </si>
  <si>
    <t>Highest Quintile</t>
  </si>
  <si>
    <t>Top 1 %</t>
  </si>
  <si>
    <t xml:space="preserve">81-90%     </t>
  </si>
  <si>
    <t xml:space="preserve">91-95% </t>
  </si>
  <si>
    <t>96-99%</t>
  </si>
  <si>
    <t>Quintile</t>
  </si>
  <si>
    <t xml:space="preserve"> Quintile</t>
  </si>
  <si>
    <t>Lowest</t>
  </si>
  <si>
    <t xml:space="preserve">Second </t>
  </si>
  <si>
    <t>Fourth</t>
  </si>
  <si>
    <t>Middle</t>
  </si>
  <si>
    <t xml:space="preserve">Highest </t>
  </si>
  <si>
    <t>Share of Before-Tax Income (Percent)</t>
  </si>
  <si>
    <t>Note: Absolute income in constant (2013) dollars increased for all quintiles.</t>
  </si>
  <si>
    <t>https://www.nytimes.com/interactive/2017/09/27/us/politics/document-Read-President-Trump-s-Tax-Proposal.html</t>
  </si>
  <si>
    <t>http://www.timesfreepress.com/news/breakingnews/story/2017/sep/27/republicans-roll-out-plan-simple-fair-tax-code/451390/</t>
  </si>
  <si>
    <t>https://abetterway.speaker.gov/_assets/pdf/ABetterWay-Tax-PolicyPaper.pdf</t>
  </si>
  <si>
    <t>91-99%</t>
  </si>
  <si>
    <t>91-100%</t>
  </si>
  <si>
    <t>Quintiles</t>
  </si>
  <si>
    <t>1 to 4</t>
  </si>
  <si>
    <t>Page 1</t>
  </si>
  <si>
    <t>Page 2</t>
  </si>
  <si>
    <t>Page 3</t>
  </si>
  <si>
    <t>Observations</t>
  </si>
  <si>
    <t>I.</t>
  </si>
  <si>
    <t>A.</t>
  </si>
  <si>
    <t xml:space="preserve">B. </t>
  </si>
  <si>
    <t>B. 1.</t>
  </si>
  <si>
    <t xml:space="preserve">B. 3. </t>
  </si>
  <si>
    <t>Progressive Trend: Their share of the IT rose dramatically more Progressively.</t>
  </si>
  <si>
    <t xml:space="preserve">II. </t>
  </si>
  <si>
    <t>Lower half of the Highest Quintile (81-90%)</t>
  </si>
  <si>
    <t>Progressive Trend: Their share of the  income rose from (1979) 44.9% to (2013) 52.6%, a 17% increase.</t>
  </si>
  <si>
    <t>Progressive Trend: Their share of the IT rose from (1979) 65% to (2013) 88%,  a 35% increase.</t>
  </si>
  <si>
    <t>Progressive Trend: Their share of the  income decined from  (1979) 15.0% to (2013) 14.7%, a slight decline.</t>
  </si>
  <si>
    <t>III.</t>
  </si>
  <si>
    <t>Upper half of the Highest Quintile (91-100%)</t>
  </si>
  <si>
    <t>Progressive Trend: Their share of the  income increased from  (1979) 29.9% to (2013) 38%, a 28% increase.</t>
  </si>
  <si>
    <t>Progressive Trend: Their share of the IT increased from (1979) 48.2% to (2013) 73.4%,  a 52% increase.</t>
  </si>
  <si>
    <t>B. 3.</t>
  </si>
  <si>
    <t>B. 2.</t>
  </si>
  <si>
    <t>IV.</t>
  </si>
  <si>
    <t>Top 1%</t>
  </si>
  <si>
    <t>Progressive Trend: Their share of the  income increased from  (1979) 8.9% to (2013) 15%, a 69% increase.</t>
  </si>
  <si>
    <t>Progressive Trend: Their share of the IT increased from (1979) 18.4% to (2013) 38.3%,  a 52% increase (108%).</t>
  </si>
  <si>
    <t>Progressive Trend: Their share of the tax increased almost twice the rate of the increase in their share of the income.</t>
  </si>
  <si>
    <t xml:space="preserve">V. </t>
  </si>
  <si>
    <t>These facts and figures should put to rest the Progressive bleating that "The rich don't pay their fair share."</t>
  </si>
  <si>
    <t>V.</t>
  </si>
  <si>
    <t>Progressive Trend: Their share of the  income declined from  (1979) 6.2% to (2013) 5.1%, but rose in constant (2013) dollars.</t>
  </si>
  <si>
    <t>Progressive Trend: Their share of the tax decreased several times rate of decrease in their share of the income.</t>
  </si>
  <si>
    <t>VI.</t>
  </si>
  <si>
    <t>Quintiles 1-4</t>
  </si>
  <si>
    <t>Progressive Trend: Their share of the  income declined from  (1979) 55.2% to (2013) 48.5%,  a 12% decline.</t>
  </si>
  <si>
    <t>Progressive Trend: Their share of the IT decreased from (1979) 35% to (2013) 12%,  a 64% decrease.</t>
  </si>
  <si>
    <t>Quintiles 1-3</t>
  </si>
  <si>
    <t>PROGRESSIVITY IN THE U. S. INCOME TAX</t>
  </si>
  <si>
    <t>(see http://www.cbo.gov/publication/51361)</t>
  </si>
  <si>
    <t>ViI.</t>
  </si>
  <si>
    <t>Conclusions</t>
  </si>
  <si>
    <t>The US Income Tax is extremely Progressive, over time increasing punisment of (mostly) the top 10% and especially the top 1%.</t>
  </si>
  <si>
    <t>The US Income Tax is extremely Progressive, over time increasing transfering wealth to the bottom 3 quintiles.</t>
  </si>
  <si>
    <t>Progressive Trend: Their share of the  income declined from  (1979) 33.2% to (2013) 28.3%, a 15% decline.</t>
  </si>
  <si>
    <t>Progressive Trend: Their share of the IT  decreased from (1979) 14.8% to (2013) negative -1.3,  an infinite decrease.</t>
  </si>
  <si>
    <t xml:space="preserve">C. </t>
  </si>
  <si>
    <t xml:space="preserve">The U.S. tax system is the most progressive in the world, far moreso than the Social democracies of Western Europe, </t>
  </si>
  <si>
    <t>To assist readers, I have added figures, derived from the basic data provided by CBO.</t>
  </si>
  <si>
    <t xml:space="preserve">even before considering the regressive nature of their Value Added (Consumption) Taxes and has become more Progressive  over time. </t>
  </si>
  <si>
    <t xml:space="preserve">See, COMMENTARY, Six Persistent Myths About Taxes, by economist, Brian Riedl, Investor's Business Daily August 11, 201, Myths 4 &amp; 5. </t>
  </si>
  <si>
    <t>Page 4</t>
  </si>
  <si>
    <t>Single</t>
  </si>
  <si>
    <t xml:space="preserve">Married </t>
  </si>
  <si>
    <t>Juniors</t>
  </si>
  <si>
    <t>Senior</t>
  </si>
  <si>
    <t>Proposed</t>
  </si>
  <si>
    <t>Seniors</t>
  </si>
  <si>
    <t>Additional SD</t>
  </si>
  <si>
    <t>Assuming no other changes;</t>
  </si>
  <si>
    <t>Increasing the Standard Deduction (SD) to $12,000 Single, $24,000 Married</t>
  </si>
  <si>
    <t>The actual reduction in taxable income (TI) depends upon the amount of Itemized Deductions (ID).</t>
  </si>
  <si>
    <t>If ID are above the new SD, the new SD provides no benefit (usually, higher earners).</t>
  </si>
  <si>
    <t xml:space="preserve">If ID are below the Current SD, the full Addional SD shown above will reduce TI in full (usually, lower earners). </t>
  </si>
  <si>
    <t xml:space="preserve">If ID are between the Current SD and the new SD, the reduction in TI will be limited to the excess of the new SD over ID.  </t>
  </si>
  <si>
    <t>$4,050 deduction for personal exemptions for tax return filers (not dependents).</t>
  </si>
  <si>
    <t>Additional SD, above</t>
  </si>
  <si>
    <t>Less: Current (2017)</t>
  </si>
  <si>
    <t>Less: Personal Exemption (lost)</t>
  </si>
  <si>
    <t>Net Additional SD</t>
  </si>
  <si>
    <t>This would decrease the amount of "your own money that you can keep."</t>
  </si>
  <si>
    <t>While this might take fewer taxpayers off the tax rolls, it still moves in the wrong direction, from an already  untenable point.</t>
  </si>
  <si>
    <t>Increasing the Child Tax Credit, other tax credits and  other changes can contribute to reducing tax liabilities.</t>
  </si>
  <si>
    <t>But, it would also contribute to taking more people off the taxpaying rolls.</t>
  </si>
  <si>
    <t xml:space="preserve">A. </t>
  </si>
  <si>
    <t>Overview</t>
  </si>
  <si>
    <t>President Trump has promised to "take millions and millions of people off the taxpaying rolls."</t>
  </si>
  <si>
    <t>B.</t>
  </si>
  <si>
    <t>The ultimate details of the entire tax bill, will determine the net effects.</t>
  </si>
  <si>
    <t>Targeting tax cuts to the "middle class" results in shifting the tax burden to higher earners, thus</t>
  </si>
  <si>
    <t>exacerbating the extreme progressivity shown on Page 2.</t>
  </si>
  <si>
    <t>How much "more your money you can keep" depends on many things, including filing status.</t>
  </si>
  <si>
    <t xml:space="preserve">Actual tax savings depends upon your tax bracket. </t>
  </si>
  <si>
    <t xml:space="preserve">This will take many people off the taxpaying rolls (i.e., those with with TI between the current and new SD. </t>
  </si>
  <si>
    <t xml:space="preserve">While NO writer has mentioned this point, the President's proposal noted that his increased SD, also eliminates the </t>
  </si>
  <si>
    <t>Progressive Trend: Their share of the IT declined from (1979) 16.8% to (2013) 14.6%,  a modest decrease</t>
  </si>
  <si>
    <t>Progressive Trend: Their share of the tax decreased at 3 times the rate of decrease in their share of the income.</t>
  </si>
  <si>
    <r>
      <t xml:space="preserve">President Trump/GOP Proposals </t>
    </r>
    <r>
      <rPr>
        <sz val="11"/>
        <color theme="1"/>
        <rFont val="Calibri"/>
        <family val="2"/>
        <scheme val="minor"/>
      </rPr>
      <t>-see</t>
    </r>
  </si>
  <si>
    <t>2013: paid 14.6% IT, while earning 14.7% of the income - just right.</t>
  </si>
  <si>
    <t>Share of Individual Income Tax (IT) Liabilities</t>
  </si>
  <si>
    <t>2013; paid an astounding 88% of the IT, but earned only 52.6% of the income (80% paid only 12% of IT, earning 47.4% of income).</t>
  </si>
  <si>
    <t>2013: paid 73.4%, of IT, but earned only 38% of the income -very Progressive (almost 200%).</t>
  </si>
  <si>
    <t>2013: paid 38.3% IT, but earned only 15% of the income -extremely Progressive (250%).</t>
  </si>
  <si>
    <t>2013; paid only 12% of the  IT, while earning 48.5 % of the income - Progressively generous.</t>
  </si>
  <si>
    <r>
      <t xml:space="preserve">2013; </t>
    </r>
    <r>
      <rPr>
        <b/>
        <i/>
        <sz val="11"/>
        <color theme="1"/>
        <rFont val="Calibri"/>
        <family val="2"/>
        <scheme val="minor"/>
      </rPr>
      <t>received</t>
    </r>
    <r>
      <rPr>
        <sz val="11"/>
        <color theme="1"/>
        <rFont val="Calibri"/>
        <family val="2"/>
        <scheme val="minor"/>
      </rPr>
      <t xml:space="preserve"> (negative) -1.3% IT, while earning positive 28.3% of the income -extremely generous "welfare."</t>
    </r>
  </si>
  <si>
    <r>
      <rPr>
        <b/>
        <i/>
        <sz val="11"/>
        <color theme="1"/>
        <rFont val="Calibri"/>
        <family val="2"/>
        <scheme val="minor"/>
      </rPr>
      <t xml:space="preserve">IF, </t>
    </r>
    <r>
      <rPr>
        <sz val="11"/>
        <color theme="1"/>
        <rFont val="Calibri"/>
        <family val="2"/>
        <scheme val="minor"/>
      </rPr>
      <t>as it appears to, ithis gets into the final bill, then the added SD shown above would be lower by $4,050 Single, $8,100 Married.</t>
    </r>
  </si>
  <si>
    <t>Higher income taxpayers who still itemize would lose this $4,050 deduction in addtion to losing some ID - more Progressive</t>
  </si>
  <si>
    <t>Pres. Trump proposes a 4th higher tax rate so as to "insure the bill is at least as Progressive" as today -I guess the GOP has surrendered.</t>
  </si>
  <si>
    <t>The Distribution of Household Income and Federal Taxes, 2013.</t>
  </si>
  <si>
    <r>
      <t xml:space="preserve">The data in this file "supplement information" provided in CBO's June 2016 report, </t>
    </r>
    <r>
      <rPr>
        <i/>
        <sz val="11"/>
        <color theme="1"/>
        <rFont val="Arial"/>
        <family val="2"/>
      </rPr>
      <t/>
    </r>
  </si>
  <si>
    <t>http://images.about.bna.com/Web/BloombergBNA/%7B12146627-5c6b-4d63-96b7-880f8feecbb1%7D_Tax_Reform_2017-_How_the_%E2%80%98Unified_Framework%E2%80%99_Would_Change_Current_Law_updated.pdf</t>
  </si>
  <si>
    <r>
      <t xml:space="preserve">2013; </t>
    </r>
    <r>
      <rPr>
        <b/>
        <i/>
        <sz val="11"/>
        <color theme="1"/>
        <rFont val="Calibri"/>
        <family val="2"/>
        <scheme val="minor"/>
      </rPr>
      <t>received</t>
    </r>
    <r>
      <rPr>
        <sz val="11"/>
        <color theme="1"/>
        <rFont val="Calibri"/>
        <family val="2"/>
        <scheme val="minor"/>
      </rPr>
      <t xml:space="preserve"> (negative) -4% IT, while earning positive 5.1% of the income - extremely generous "welfare."</t>
    </r>
  </si>
  <si>
    <t>Progressive Trend: Their share of the IT decreased from (1979) 10% to (2013) MINUS 4%,  an infinite decrease.</t>
  </si>
  <si>
    <t>Marriage Penalty</t>
  </si>
  <si>
    <t xml:space="preserve">I. </t>
  </si>
  <si>
    <t>The Estate &amp; GST produce about $50B a year while the Gift Tax produces only about $6B. Why repeal $50B and leave $6B?</t>
  </si>
  <si>
    <t>It is surprising that while the Estate &amp; GST Taxes would be repealed, there is no mention of repealing the Gift Tax.</t>
  </si>
  <si>
    <t>Will tax basis be "stepped-up" to market value at death, as it is today?</t>
  </si>
  <si>
    <t>Tax Rates</t>
  </si>
  <si>
    <t>One tax rate for all would be best of all (10% or 15%).</t>
  </si>
  <si>
    <t>Two tax rates would be 2nd best (10-20%, 15-25%).</t>
  </si>
  <si>
    <t>If there must be 3 rates, 10-20-30 convey simplicity and help to lessen Progressivity.</t>
  </si>
  <si>
    <t>Miscellaneous Thoughts on Tax Reform for Individuals</t>
  </si>
  <si>
    <t>D.</t>
  </si>
  <si>
    <t>Treat ALL taxpayers Equally</t>
  </si>
  <si>
    <t xml:space="preserve">Even today, employees can EXCLUDE the cost of employer-paid health insurance, while employees with no such job benefit, </t>
  </si>
  <si>
    <t xml:space="preserve">some self-employed,  and the unemployed get more limited tax benefits for paying premiums. </t>
  </si>
  <si>
    <t>Thus, the exclusion for employer-paid health insurance should be repealed, to make ALL treated the same.</t>
  </si>
  <si>
    <t>Estate, Generation Skipping (GST) &amp; Gift Tax</t>
  </si>
  <si>
    <t>If the Medical (Itemized) Deduction is eliminated, the latter 3 groups would get NO tax benefit for paying premiums.</t>
  </si>
  <si>
    <t>The (appx.) $300B additional tax revenue from repeal of this exclusion could be used to reduce tax rates for ALL.</t>
  </si>
  <si>
    <t xml:space="preserve">Page 5    </t>
  </si>
  <si>
    <t>The policy would be puzzling. Gifts at death would be tax-free, but lifetime gifts (in excess of certain limits) would be taxed.</t>
  </si>
  <si>
    <t>Assuming 2+ tax rates, eliminate the Marriage Penalty by allowing joint filers to pay 2x the tax on 1/2 the income, etc.</t>
  </si>
  <si>
    <t>Eliminate the Marriage Penalty (thus encouraging marriage) in ALL federal programs; SS, welfare,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</si>
</sst>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color theme="1"/>
      <name val="Arial"/>
      <family val="2"/>
    </font>
    <font>
      <u/>
      <sz val="10"/>
      <color indexed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5" fillId="0" borderId="0" xfId="2" applyAlignment="1" applyProtection="1"/>
    <xf numFmtId="164" fontId="2" fillId="0" borderId="0" xfId="0" applyNumberFormat="1" applyFont="1"/>
    <xf numFmtId="16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0" xfId="0" applyBorder="1"/>
    <xf numFmtId="0" fontId="0" fillId="0" borderId="1" xfId="0" applyBorder="1"/>
    <xf numFmtId="3" fontId="0" fillId="0" borderId="0" xfId="0" applyNumberFormat="1"/>
    <xf numFmtId="6" fontId="0" fillId="0" borderId="0" xfId="1" applyNumberFormat="1" applyFont="1"/>
    <xf numFmtId="0" fontId="0" fillId="0" borderId="0" xfId="0" applyAlignment="1">
      <alignment horizontal="left"/>
    </xf>
    <xf numFmtId="3" fontId="0" fillId="0" borderId="1" xfId="0" applyNumberFormat="1" applyBorder="1"/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/>
    <xf numFmtId="14" fontId="0" fillId="0" borderId="0" xfId="0" applyNumberFormat="1"/>
    <xf numFmtId="0" fontId="3" fillId="0" borderId="0" xfId="0" applyFont="1" applyAlignment="1"/>
    <xf numFmtId="0" fontId="0" fillId="0" borderId="0" xfId="0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ages.about.bna.com/Web/BloombergBNA/%7B12146627-5c6b-4d63-96b7-880f8feecbb1%7D_Tax_Reform_2017-_How_the_%E2%80%98Unified_Framework%E2%80%99_Would_Change_Current_Law_upda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tabSelected="1" topLeftCell="A22" workbookViewId="0">
      <selection activeCell="E146" sqref="E146"/>
    </sheetView>
  </sheetViews>
  <sheetFormatPr defaultRowHeight="14.4" x14ac:dyDescent="0.3"/>
  <cols>
    <col min="1" max="1" width="7.6640625" customWidth="1"/>
    <col min="2" max="2" width="11" customWidth="1"/>
    <col min="3" max="3" width="7.88671875" customWidth="1"/>
    <col min="4" max="4" width="9.6640625" customWidth="1"/>
    <col min="5" max="6" width="7.77734375" customWidth="1"/>
    <col min="7" max="7" width="8.5546875" customWidth="1"/>
    <col min="8" max="8" width="8.33203125" customWidth="1"/>
    <col min="9" max="9" width="8.21875" customWidth="1"/>
    <col min="10" max="11" width="7.88671875" customWidth="1"/>
    <col min="12" max="12" width="8" customWidth="1"/>
    <col min="13" max="13" width="10.5546875" bestFit="1" customWidth="1"/>
  </cols>
  <sheetData>
    <row r="1" spans="1:13" x14ac:dyDescent="0.3">
      <c r="A1" s="1" t="s">
        <v>59</v>
      </c>
      <c r="E1" s="20"/>
      <c r="F1" s="21"/>
    </row>
    <row r="3" spans="1:13" x14ac:dyDescent="0.3">
      <c r="A3" s="18" t="s">
        <v>120</v>
      </c>
      <c r="B3" s="18"/>
      <c r="C3" s="18"/>
      <c r="D3" s="1"/>
      <c r="E3" s="1"/>
      <c r="F3" s="1"/>
      <c r="G3" s="1"/>
    </row>
    <row r="4" spans="1:13" x14ac:dyDescent="0.3">
      <c r="A4" s="1" t="s">
        <v>119</v>
      </c>
      <c r="B4" s="1"/>
      <c r="C4" s="1"/>
      <c r="D4" s="1"/>
      <c r="E4" s="1"/>
      <c r="F4" s="4" t="s">
        <v>60</v>
      </c>
      <c r="G4" s="4"/>
      <c r="H4" s="4"/>
    </row>
    <row r="5" spans="1:13" x14ac:dyDescent="0.3">
      <c r="A5" s="1" t="s">
        <v>69</v>
      </c>
      <c r="B5" s="1"/>
      <c r="C5" s="1"/>
      <c r="D5" s="1"/>
      <c r="E5" s="1"/>
      <c r="F5" s="1"/>
      <c r="M5" s="19"/>
    </row>
    <row r="7" spans="1:13" x14ac:dyDescent="0.3">
      <c r="A7" s="1" t="s">
        <v>23</v>
      </c>
      <c r="B7" s="1" t="s">
        <v>14</v>
      </c>
      <c r="C7" s="1"/>
      <c r="D7" s="1"/>
      <c r="E7" s="1"/>
      <c r="F7" s="1"/>
    </row>
    <row r="8" spans="1:13" x14ac:dyDescent="0.3">
      <c r="B8" s="1"/>
      <c r="C8" s="1"/>
      <c r="D8" s="1"/>
      <c r="E8" s="1"/>
      <c r="F8" s="1"/>
    </row>
    <row r="9" spans="1:13" x14ac:dyDescent="0.3">
      <c r="A9" s="2"/>
      <c r="B9" s="2" t="s">
        <v>9</v>
      </c>
      <c r="C9" s="2" t="s">
        <v>10</v>
      </c>
      <c r="D9" s="2" t="s">
        <v>12</v>
      </c>
      <c r="E9" s="2" t="s">
        <v>11</v>
      </c>
      <c r="F9" s="2" t="s">
        <v>21</v>
      </c>
      <c r="G9" s="2" t="s">
        <v>13</v>
      </c>
      <c r="H9" s="2"/>
      <c r="I9" s="2"/>
      <c r="J9" s="2"/>
      <c r="K9" s="2"/>
      <c r="L9" s="2"/>
    </row>
    <row r="10" spans="1:13" x14ac:dyDescent="0.3">
      <c r="A10" s="2" t="s">
        <v>0</v>
      </c>
      <c r="B10" s="2" t="s">
        <v>8</v>
      </c>
      <c r="C10" s="2" t="s">
        <v>7</v>
      </c>
      <c r="D10" s="2" t="s">
        <v>7</v>
      </c>
      <c r="E10" s="2" t="s">
        <v>7</v>
      </c>
      <c r="F10" s="7" t="s">
        <v>22</v>
      </c>
      <c r="G10" s="2" t="s">
        <v>7</v>
      </c>
      <c r="H10" s="2" t="s">
        <v>4</v>
      </c>
      <c r="I10" s="2" t="s">
        <v>5</v>
      </c>
      <c r="J10" s="2" t="s">
        <v>6</v>
      </c>
      <c r="K10" s="2" t="s">
        <v>19</v>
      </c>
      <c r="L10" s="2" t="s">
        <v>3</v>
      </c>
      <c r="M10" s="1" t="s">
        <v>20</v>
      </c>
    </row>
    <row r="12" spans="1:13" x14ac:dyDescent="0.3">
      <c r="A12">
        <v>1979</v>
      </c>
      <c r="B12">
        <v>6.2</v>
      </c>
      <c r="C12">
        <v>11.2</v>
      </c>
      <c r="D12">
        <v>15.8</v>
      </c>
      <c r="E12" s="3">
        <v>22</v>
      </c>
      <c r="F12" s="3">
        <f t="shared" ref="F12:F46" si="0">SUM(E12:E12)</f>
        <v>22</v>
      </c>
      <c r="G12">
        <v>44.9</v>
      </c>
      <c r="H12" s="3">
        <v>15</v>
      </c>
      <c r="I12">
        <v>9.6999999999999993</v>
      </c>
      <c r="J12">
        <v>11.3</v>
      </c>
      <c r="K12" s="3">
        <f>SUM(I12:J12)</f>
        <v>21</v>
      </c>
      <c r="L12">
        <v>8.9</v>
      </c>
      <c r="M12" s="3">
        <f>SUM(K12:L12)</f>
        <v>29.9</v>
      </c>
    </row>
    <row r="13" spans="1:13" x14ac:dyDescent="0.3">
      <c r="A13">
        <v>1980</v>
      </c>
      <c r="B13">
        <v>6.2</v>
      </c>
      <c r="C13">
        <v>11.1</v>
      </c>
      <c r="D13">
        <v>15.8</v>
      </c>
      <c r="E13">
        <v>22.1</v>
      </c>
      <c r="F13" s="3">
        <f t="shared" si="0"/>
        <v>22.1</v>
      </c>
      <c r="G13">
        <v>45.3</v>
      </c>
      <c r="H13">
        <v>15.1</v>
      </c>
      <c r="I13">
        <v>9.8000000000000007</v>
      </c>
      <c r="J13">
        <v>11.4</v>
      </c>
      <c r="K13">
        <f t="shared" ref="K13:K46" si="1">SUM(I13:J13)</f>
        <v>21.200000000000003</v>
      </c>
      <c r="L13">
        <v>8.8000000000000007</v>
      </c>
      <c r="M13" s="3">
        <f t="shared" ref="M13:M46" si="2">SUM(K13:L13)</f>
        <v>30.000000000000004</v>
      </c>
    </row>
    <row r="14" spans="1:13" x14ac:dyDescent="0.3">
      <c r="A14">
        <v>1981</v>
      </c>
      <c r="B14">
        <v>5.9</v>
      </c>
      <c r="C14" s="3">
        <v>11</v>
      </c>
      <c r="D14">
        <v>15.9</v>
      </c>
      <c r="E14">
        <v>22.1</v>
      </c>
      <c r="F14" s="3">
        <f t="shared" si="0"/>
        <v>22.1</v>
      </c>
      <c r="G14">
        <v>45.6</v>
      </c>
      <c r="H14">
        <v>15.3</v>
      </c>
      <c r="I14">
        <v>9.9</v>
      </c>
      <c r="J14">
        <v>11.5</v>
      </c>
      <c r="K14">
        <f t="shared" si="1"/>
        <v>21.4</v>
      </c>
      <c r="L14">
        <v>8.9</v>
      </c>
      <c r="M14" s="3">
        <f t="shared" si="2"/>
        <v>30.299999999999997</v>
      </c>
    </row>
    <row r="15" spans="1:13" x14ac:dyDescent="0.3">
      <c r="A15">
        <v>1982</v>
      </c>
      <c r="B15">
        <v>5.7</v>
      </c>
      <c r="C15">
        <v>10.7</v>
      </c>
      <c r="D15">
        <v>15.7</v>
      </c>
      <c r="E15">
        <v>22.1</v>
      </c>
      <c r="F15" s="3">
        <f t="shared" si="0"/>
        <v>22.1</v>
      </c>
      <c r="G15">
        <v>46.3</v>
      </c>
      <c r="H15">
        <v>15.4</v>
      </c>
      <c r="I15">
        <v>10</v>
      </c>
      <c r="J15">
        <v>11.5</v>
      </c>
      <c r="K15">
        <f t="shared" si="1"/>
        <v>21.5</v>
      </c>
      <c r="L15">
        <v>9.4</v>
      </c>
      <c r="M15" s="3">
        <f t="shared" si="2"/>
        <v>30.9</v>
      </c>
    </row>
    <row r="16" spans="1:13" x14ac:dyDescent="0.3">
      <c r="A16">
        <v>1983</v>
      </c>
      <c r="B16">
        <v>5.4</v>
      </c>
      <c r="C16">
        <v>10.4</v>
      </c>
      <c r="D16">
        <v>15.5</v>
      </c>
      <c r="E16">
        <v>22.1</v>
      </c>
      <c r="F16" s="3">
        <f t="shared" si="0"/>
        <v>22.1</v>
      </c>
      <c r="G16">
        <v>47.2</v>
      </c>
      <c r="H16">
        <v>15.4</v>
      </c>
      <c r="I16">
        <v>10</v>
      </c>
      <c r="J16">
        <v>11.7</v>
      </c>
      <c r="K16">
        <f t="shared" si="1"/>
        <v>21.7</v>
      </c>
      <c r="L16">
        <v>10.1</v>
      </c>
      <c r="M16" s="3">
        <f t="shared" si="2"/>
        <v>31.799999999999997</v>
      </c>
    </row>
    <row r="17" spans="1:13" x14ac:dyDescent="0.3">
      <c r="A17">
        <v>1984</v>
      </c>
      <c r="B17">
        <v>5.5</v>
      </c>
      <c r="C17">
        <v>10.4</v>
      </c>
      <c r="D17">
        <v>15.4</v>
      </c>
      <c r="E17" s="3">
        <v>22</v>
      </c>
      <c r="F17" s="3">
        <f t="shared" si="0"/>
        <v>22</v>
      </c>
      <c r="G17">
        <v>47.3</v>
      </c>
      <c r="H17">
        <v>15.2</v>
      </c>
      <c r="I17">
        <v>9.9</v>
      </c>
      <c r="J17">
        <v>11.6</v>
      </c>
      <c r="K17">
        <f t="shared" si="1"/>
        <v>21.5</v>
      </c>
      <c r="L17">
        <v>10.6</v>
      </c>
      <c r="M17" s="3">
        <f t="shared" si="2"/>
        <v>32.1</v>
      </c>
    </row>
    <row r="18" spans="1:13" x14ac:dyDescent="0.3">
      <c r="A18">
        <v>1985</v>
      </c>
      <c r="B18">
        <v>5.3</v>
      </c>
      <c r="C18">
        <v>10.199999999999999</v>
      </c>
      <c r="D18">
        <v>15.2</v>
      </c>
      <c r="E18">
        <v>21.8</v>
      </c>
      <c r="F18" s="3">
        <f t="shared" si="0"/>
        <v>21.8</v>
      </c>
      <c r="G18">
        <v>48.1</v>
      </c>
      <c r="H18">
        <v>15.2</v>
      </c>
      <c r="I18">
        <v>9.9</v>
      </c>
      <c r="J18">
        <v>11.8</v>
      </c>
      <c r="K18">
        <f t="shared" si="1"/>
        <v>21.700000000000003</v>
      </c>
      <c r="L18">
        <v>11.2</v>
      </c>
      <c r="M18" s="3">
        <f t="shared" si="2"/>
        <v>32.900000000000006</v>
      </c>
    </row>
    <row r="19" spans="1:13" x14ac:dyDescent="0.3">
      <c r="A19">
        <v>1986</v>
      </c>
      <c r="B19" s="3">
        <v>5</v>
      </c>
      <c r="C19">
        <v>9.8000000000000007</v>
      </c>
      <c r="D19">
        <v>14.7</v>
      </c>
      <c r="E19">
        <v>21.1</v>
      </c>
      <c r="F19" s="3">
        <f t="shared" si="0"/>
        <v>21.1</v>
      </c>
      <c r="G19">
        <v>50.1</v>
      </c>
      <c r="H19">
        <v>14.7</v>
      </c>
      <c r="I19">
        <v>9.8000000000000007</v>
      </c>
      <c r="J19" s="3">
        <v>12</v>
      </c>
      <c r="K19">
        <f t="shared" si="1"/>
        <v>21.8</v>
      </c>
      <c r="L19">
        <v>13.7</v>
      </c>
      <c r="M19" s="3">
        <f t="shared" si="2"/>
        <v>35.5</v>
      </c>
    </row>
    <row r="20" spans="1:13" x14ac:dyDescent="0.3">
      <c r="A20">
        <v>1987</v>
      </c>
      <c r="B20">
        <v>4.9000000000000004</v>
      </c>
      <c r="C20">
        <v>10.199999999999999</v>
      </c>
      <c r="D20">
        <v>15.3</v>
      </c>
      <c r="E20" s="3">
        <v>22</v>
      </c>
      <c r="F20" s="3">
        <f t="shared" si="0"/>
        <v>22</v>
      </c>
      <c r="G20">
        <v>48.4</v>
      </c>
      <c r="H20">
        <v>15.3</v>
      </c>
      <c r="I20" s="3">
        <v>10</v>
      </c>
      <c r="J20" s="3">
        <v>12</v>
      </c>
      <c r="K20" s="3">
        <f t="shared" si="1"/>
        <v>22</v>
      </c>
      <c r="L20" s="3">
        <v>11</v>
      </c>
      <c r="M20" s="3">
        <f t="shared" si="2"/>
        <v>33</v>
      </c>
    </row>
    <row r="21" spans="1:13" x14ac:dyDescent="0.3">
      <c r="A21">
        <v>1988</v>
      </c>
      <c r="B21">
        <v>4.7</v>
      </c>
      <c r="C21">
        <v>9.9</v>
      </c>
      <c r="D21">
        <v>14.9</v>
      </c>
      <c r="E21">
        <v>21.4</v>
      </c>
      <c r="F21" s="3">
        <f t="shared" si="0"/>
        <v>21.4</v>
      </c>
      <c r="G21">
        <v>49.8</v>
      </c>
      <c r="H21" s="3">
        <v>15</v>
      </c>
      <c r="I21">
        <v>9.8000000000000007</v>
      </c>
      <c r="J21">
        <v>11.9</v>
      </c>
      <c r="K21">
        <f t="shared" si="1"/>
        <v>21.700000000000003</v>
      </c>
      <c r="L21">
        <v>13.1</v>
      </c>
      <c r="M21" s="3">
        <f t="shared" si="2"/>
        <v>34.800000000000004</v>
      </c>
    </row>
    <row r="22" spans="1:13" x14ac:dyDescent="0.3">
      <c r="A22">
        <v>1989</v>
      </c>
      <c r="B22">
        <v>4.9000000000000004</v>
      </c>
      <c r="C22" s="3">
        <v>10</v>
      </c>
      <c r="D22" s="3">
        <v>15</v>
      </c>
      <c r="E22">
        <v>21.5</v>
      </c>
      <c r="F22" s="3">
        <f t="shared" si="0"/>
        <v>21.5</v>
      </c>
      <c r="G22">
        <v>49.3</v>
      </c>
      <c r="H22">
        <v>15.1</v>
      </c>
      <c r="I22">
        <v>9.9</v>
      </c>
      <c r="J22">
        <v>12.1</v>
      </c>
      <c r="K22" s="3">
        <f t="shared" si="1"/>
        <v>22</v>
      </c>
      <c r="L22">
        <v>12.2</v>
      </c>
      <c r="M22" s="3">
        <f t="shared" si="2"/>
        <v>34.200000000000003</v>
      </c>
    </row>
    <row r="23" spans="1:13" x14ac:dyDescent="0.3">
      <c r="A23">
        <v>1990</v>
      </c>
      <c r="B23">
        <v>5.2</v>
      </c>
      <c r="C23">
        <v>10.199999999999999</v>
      </c>
      <c r="D23" s="3">
        <v>15</v>
      </c>
      <c r="E23">
        <v>21.5</v>
      </c>
      <c r="F23" s="3">
        <f t="shared" si="0"/>
        <v>21.5</v>
      </c>
      <c r="G23">
        <v>48.8</v>
      </c>
      <c r="H23" s="3">
        <v>15</v>
      </c>
      <c r="I23">
        <v>9.9</v>
      </c>
      <c r="J23" s="3">
        <v>12</v>
      </c>
      <c r="K23">
        <f t="shared" si="1"/>
        <v>21.9</v>
      </c>
      <c r="L23">
        <v>11.9</v>
      </c>
      <c r="M23" s="3">
        <f t="shared" si="2"/>
        <v>33.799999999999997</v>
      </c>
    </row>
    <row r="24" spans="1:13" x14ac:dyDescent="0.3">
      <c r="A24">
        <v>1991</v>
      </c>
      <c r="B24">
        <v>5.4</v>
      </c>
      <c r="C24">
        <v>10.3</v>
      </c>
      <c r="D24">
        <v>15.4</v>
      </c>
      <c r="E24">
        <v>21.6</v>
      </c>
      <c r="F24" s="3">
        <f t="shared" si="0"/>
        <v>21.6</v>
      </c>
      <c r="G24">
        <v>48.2</v>
      </c>
      <c r="H24">
        <v>15.1</v>
      </c>
      <c r="I24" s="3">
        <v>10</v>
      </c>
      <c r="J24">
        <v>12.1</v>
      </c>
      <c r="K24">
        <f t="shared" si="1"/>
        <v>22.1</v>
      </c>
      <c r="L24" s="3">
        <v>11</v>
      </c>
      <c r="M24" s="3">
        <f t="shared" si="2"/>
        <v>33.1</v>
      </c>
    </row>
    <row r="25" spans="1:13" x14ac:dyDescent="0.3">
      <c r="A25">
        <v>1992</v>
      </c>
      <c r="B25">
        <v>5.0999999999999996</v>
      </c>
      <c r="C25">
        <v>10.1</v>
      </c>
      <c r="D25">
        <v>15.1</v>
      </c>
      <c r="E25">
        <v>21.3</v>
      </c>
      <c r="F25" s="3">
        <f t="shared" si="0"/>
        <v>21.3</v>
      </c>
      <c r="G25">
        <v>49.1</v>
      </c>
      <c r="H25" s="3">
        <v>15</v>
      </c>
      <c r="I25" s="3">
        <v>10</v>
      </c>
      <c r="J25">
        <v>12.2</v>
      </c>
      <c r="K25">
        <f t="shared" si="1"/>
        <v>22.2</v>
      </c>
      <c r="L25" s="3">
        <v>12</v>
      </c>
      <c r="M25" s="3">
        <f t="shared" si="2"/>
        <v>34.200000000000003</v>
      </c>
    </row>
    <row r="26" spans="1:13" x14ac:dyDescent="0.3">
      <c r="A26">
        <v>1993</v>
      </c>
      <c r="B26">
        <v>5.3</v>
      </c>
      <c r="C26">
        <v>10.199999999999999</v>
      </c>
      <c r="D26">
        <v>15.1</v>
      </c>
      <c r="E26">
        <v>21.4</v>
      </c>
      <c r="F26" s="3">
        <f t="shared" si="0"/>
        <v>21.4</v>
      </c>
      <c r="G26">
        <v>48.8</v>
      </c>
      <c r="H26" s="3">
        <v>15</v>
      </c>
      <c r="I26" s="3">
        <v>10</v>
      </c>
      <c r="J26">
        <v>12.2</v>
      </c>
      <c r="K26">
        <f t="shared" si="1"/>
        <v>22.2</v>
      </c>
      <c r="L26">
        <v>11.6</v>
      </c>
      <c r="M26" s="3">
        <f t="shared" si="2"/>
        <v>33.799999999999997</v>
      </c>
    </row>
    <row r="27" spans="1:13" x14ac:dyDescent="0.3">
      <c r="A27">
        <v>1994</v>
      </c>
      <c r="B27">
        <v>5.0999999999999996</v>
      </c>
      <c r="C27">
        <v>10.199999999999999</v>
      </c>
      <c r="D27">
        <v>15.2</v>
      </c>
      <c r="E27">
        <v>21.5</v>
      </c>
      <c r="F27" s="3">
        <f t="shared" si="0"/>
        <v>21.5</v>
      </c>
      <c r="G27">
        <v>48.8</v>
      </c>
      <c r="H27" s="3">
        <v>15</v>
      </c>
      <c r="I27" s="3">
        <v>10</v>
      </c>
      <c r="J27">
        <v>12.1</v>
      </c>
      <c r="K27">
        <f t="shared" si="1"/>
        <v>22.1</v>
      </c>
      <c r="L27">
        <v>11.7</v>
      </c>
      <c r="M27" s="3">
        <f t="shared" si="2"/>
        <v>33.799999999999997</v>
      </c>
    </row>
    <row r="28" spans="1:13" x14ac:dyDescent="0.3">
      <c r="A28">
        <v>1995</v>
      </c>
      <c r="B28">
        <v>5.3</v>
      </c>
      <c r="C28">
        <v>10.199999999999999</v>
      </c>
      <c r="D28" s="3">
        <v>15</v>
      </c>
      <c r="E28">
        <v>21.1</v>
      </c>
      <c r="F28" s="3">
        <f t="shared" si="0"/>
        <v>21.1</v>
      </c>
      <c r="G28">
        <v>49.3</v>
      </c>
      <c r="H28">
        <v>14.8</v>
      </c>
      <c r="I28">
        <v>10</v>
      </c>
      <c r="J28">
        <v>12.3</v>
      </c>
      <c r="K28">
        <f t="shared" si="1"/>
        <v>22.3</v>
      </c>
      <c r="L28">
        <v>12.2</v>
      </c>
      <c r="M28" s="3">
        <f t="shared" si="2"/>
        <v>34.5</v>
      </c>
    </row>
    <row r="29" spans="1:13" x14ac:dyDescent="0.3">
      <c r="A29">
        <v>1996</v>
      </c>
      <c r="B29" s="3">
        <v>5</v>
      </c>
      <c r="C29">
        <v>9.9</v>
      </c>
      <c r="D29">
        <v>14.6</v>
      </c>
      <c r="E29">
        <v>20.7</v>
      </c>
      <c r="F29" s="3">
        <f t="shared" si="0"/>
        <v>20.7</v>
      </c>
      <c r="G29">
        <v>50.4</v>
      </c>
      <c r="H29">
        <v>14.7</v>
      </c>
      <c r="I29">
        <v>9.9</v>
      </c>
      <c r="J29">
        <v>12.4</v>
      </c>
      <c r="K29">
        <f t="shared" si="1"/>
        <v>22.3</v>
      </c>
      <c r="L29">
        <v>13.4</v>
      </c>
      <c r="M29" s="3">
        <f t="shared" si="2"/>
        <v>35.700000000000003</v>
      </c>
    </row>
    <row r="30" spans="1:13" x14ac:dyDescent="0.3">
      <c r="A30">
        <v>1997</v>
      </c>
      <c r="B30">
        <v>4.9000000000000004</v>
      </c>
      <c r="C30">
        <v>9.6999999999999993</v>
      </c>
      <c r="D30">
        <v>14.3</v>
      </c>
      <c r="E30">
        <v>20.2</v>
      </c>
      <c r="F30" s="3">
        <f t="shared" si="0"/>
        <v>20.2</v>
      </c>
      <c r="G30">
        <v>51.6</v>
      </c>
      <c r="H30">
        <v>14.6</v>
      </c>
      <c r="I30">
        <v>9.9</v>
      </c>
      <c r="J30">
        <v>12.5</v>
      </c>
      <c r="K30">
        <f t="shared" si="1"/>
        <v>22.4</v>
      </c>
      <c r="L30">
        <v>14.5</v>
      </c>
      <c r="M30" s="3">
        <f t="shared" si="2"/>
        <v>36.9</v>
      </c>
    </row>
    <row r="31" spans="1:13" x14ac:dyDescent="0.3">
      <c r="A31">
        <v>1998</v>
      </c>
      <c r="B31">
        <v>4.9000000000000004</v>
      </c>
      <c r="C31">
        <v>9.5</v>
      </c>
      <c r="D31">
        <v>14.1</v>
      </c>
      <c r="E31" s="3">
        <v>20</v>
      </c>
      <c r="F31" s="3">
        <f t="shared" si="0"/>
        <v>20</v>
      </c>
      <c r="G31">
        <v>52.1</v>
      </c>
      <c r="H31">
        <v>14.4</v>
      </c>
      <c r="I31">
        <v>9.8000000000000007</v>
      </c>
      <c r="J31">
        <v>12.5</v>
      </c>
      <c r="K31">
        <f t="shared" si="1"/>
        <v>22.3</v>
      </c>
      <c r="L31">
        <v>15.4</v>
      </c>
      <c r="M31" s="3">
        <f t="shared" si="2"/>
        <v>37.700000000000003</v>
      </c>
    </row>
    <row r="32" spans="1:13" x14ac:dyDescent="0.3">
      <c r="A32">
        <v>1999</v>
      </c>
      <c r="B32">
        <v>4.8</v>
      </c>
      <c r="C32">
        <v>9.3000000000000007</v>
      </c>
      <c r="D32">
        <v>13.8</v>
      </c>
      <c r="E32">
        <v>19.7</v>
      </c>
      <c r="F32" s="3">
        <f t="shared" si="0"/>
        <v>19.7</v>
      </c>
      <c r="G32" s="3">
        <v>53</v>
      </c>
      <c r="H32">
        <v>14.2</v>
      </c>
      <c r="I32">
        <v>9.6999999999999993</v>
      </c>
      <c r="J32">
        <v>12.7</v>
      </c>
      <c r="K32">
        <f t="shared" si="1"/>
        <v>22.4</v>
      </c>
      <c r="L32">
        <v>16.3</v>
      </c>
      <c r="M32" s="3">
        <f t="shared" si="2"/>
        <v>38.700000000000003</v>
      </c>
    </row>
    <row r="33" spans="1:13" x14ac:dyDescent="0.3">
      <c r="A33">
        <v>2000</v>
      </c>
      <c r="B33">
        <v>4.5999999999999996</v>
      </c>
      <c r="C33" s="3">
        <v>9</v>
      </c>
      <c r="D33">
        <v>13.5</v>
      </c>
      <c r="E33">
        <v>19.5</v>
      </c>
      <c r="F33" s="3">
        <f t="shared" si="0"/>
        <v>19.5</v>
      </c>
      <c r="G33" s="3">
        <v>54</v>
      </c>
      <c r="H33">
        <v>14.1</v>
      </c>
      <c r="I33">
        <v>9.6999999999999993</v>
      </c>
      <c r="J33">
        <v>12.7</v>
      </c>
      <c r="K33">
        <f t="shared" si="1"/>
        <v>22.4</v>
      </c>
      <c r="L33">
        <v>17.399999999999999</v>
      </c>
      <c r="M33" s="3">
        <f t="shared" si="2"/>
        <v>39.799999999999997</v>
      </c>
    </row>
    <row r="34" spans="1:13" x14ac:dyDescent="0.3">
      <c r="A34">
        <v>2001</v>
      </c>
      <c r="B34">
        <v>4.9000000000000004</v>
      </c>
      <c r="C34">
        <v>9.6</v>
      </c>
      <c r="D34">
        <v>14.2</v>
      </c>
      <c r="E34">
        <v>20.6</v>
      </c>
      <c r="F34" s="3">
        <f t="shared" si="0"/>
        <v>20.6</v>
      </c>
      <c r="G34">
        <v>51.3</v>
      </c>
      <c r="H34">
        <v>14.6</v>
      </c>
      <c r="I34">
        <v>9.9</v>
      </c>
      <c r="J34">
        <v>12.5</v>
      </c>
      <c r="K34">
        <f t="shared" si="1"/>
        <v>22.4</v>
      </c>
      <c r="L34">
        <v>14.4</v>
      </c>
      <c r="M34" s="3">
        <f t="shared" si="2"/>
        <v>36.799999999999997</v>
      </c>
    </row>
    <row r="35" spans="1:13" x14ac:dyDescent="0.3">
      <c r="A35">
        <v>2002</v>
      </c>
      <c r="B35" s="3">
        <v>5</v>
      </c>
      <c r="C35">
        <v>9.9</v>
      </c>
      <c r="D35">
        <v>14.6</v>
      </c>
      <c r="E35" s="3">
        <v>21</v>
      </c>
      <c r="F35" s="3">
        <f t="shared" si="0"/>
        <v>21</v>
      </c>
      <c r="G35">
        <v>50.4</v>
      </c>
      <c r="H35">
        <v>14.8</v>
      </c>
      <c r="I35" s="3">
        <v>10</v>
      </c>
      <c r="J35">
        <v>12.6</v>
      </c>
      <c r="K35">
        <f t="shared" si="1"/>
        <v>22.6</v>
      </c>
      <c r="L35">
        <v>13.1</v>
      </c>
      <c r="M35" s="3">
        <f t="shared" si="2"/>
        <v>35.700000000000003</v>
      </c>
    </row>
    <row r="36" spans="1:13" x14ac:dyDescent="0.3">
      <c r="A36">
        <v>2003</v>
      </c>
      <c r="B36">
        <v>4.9000000000000004</v>
      </c>
      <c r="C36">
        <v>9.6999999999999993</v>
      </c>
      <c r="D36">
        <v>14.4</v>
      </c>
      <c r="E36">
        <v>20.7</v>
      </c>
      <c r="F36" s="3">
        <f t="shared" si="0"/>
        <v>20.7</v>
      </c>
      <c r="G36" s="3">
        <v>51</v>
      </c>
      <c r="H36">
        <v>14.8</v>
      </c>
      <c r="I36">
        <v>9.9</v>
      </c>
      <c r="J36">
        <v>12.5</v>
      </c>
      <c r="K36">
        <f t="shared" si="1"/>
        <v>22.4</v>
      </c>
      <c r="L36">
        <v>13.8</v>
      </c>
      <c r="M36" s="3">
        <f t="shared" si="2"/>
        <v>36.200000000000003</v>
      </c>
    </row>
    <row r="37" spans="1:13" x14ac:dyDescent="0.3">
      <c r="A37">
        <v>2004</v>
      </c>
      <c r="B37">
        <v>4.7</v>
      </c>
      <c r="C37">
        <v>9.5</v>
      </c>
      <c r="D37" s="3">
        <v>14</v>
      </c>
      <c r="E37">
        <v>20.2</v>
      </c>
      <c r="F37" s="3">
        <f t="shared" si="0"/>
        <v>20.2</v>
      </c>
      <c r="G37">
        <v>52.2</v>
      </c>
      <c r="H37">
        <v>14.4</v>
      </c>
      <c r="I37">
        <v>9.6999999999999993</v>
      </c>
      <c r="J37">
        <v>12.4</v>
      </c>
      <c r="K37">
        <f t="shared" si="1"/>
        <v>22.1</v>
      </c>
      <c r="L37">
        <v>15.6</v>
      </c>
      <c r="M37" s="3">
        <f t="shared" si="2"/>
        <v>37.700000000000003</v>
      </c>
    </row>
    <row r="38" spans="1:13" x14ac:dyDescent="0.3">
      <c r="A38">
        <v>2005</v>
      </c>
      <c r="B38">
        <v>4.7</v>
      </c>
      <c r="C38">
        <v>9.1</v>
      </c>
      <c r="D38">
        <v>13.6</v>
      </c>
      <c r="E38">
        <v>19.600000000000001</v>
      </c>
      <c r="F38" s="3">
        <f t="shared" si="0"/>
        <v>19.600000000000001</v>
      </c>
      <c r="G38">
        <v>53.6</v>
      </c>
      <c r="H38">
        <v>13.9</v>
      </c>
      <c r="I38">
        <v>9.6</v>
      </c>
      <c r="J38">
        <v>12.7</v>
      </c>
      <c r="K38">
        <f t="shared" si="1"/>
        <v>22.299999999999997</v>
      </c>
      <c r="L38">
        <v>17.399999999999999</v>
      </c>
      <c r="M38" s="3">
        <f t="shared" si="2"/>
        <v>39.699999999999996</v>
      </c>
    </row>
    <row r="39" spans="1:13" x14ac:dyDescent="0.3">
      <c r="A39">
        <v>2006</v>
      </c>
      <c r="B39">
        <v>4.5999999999999996</v>
      </c>
      <c r="C39" s="3">
        <v>9</v>
      </c>
      <c r="D39">
        <v>13.4</v>
      </c>
      <c r="E39">
        <v>19.399999999999999</v>
      </c>
      <c r="F39" s="3">
        <f t="shared" si="0"/>
        <v>19.399999999999999</v>
      </c>
      <c r="G39">
        <v>54.3</v>
      </c>
      <c r="H39">
        <v>13.8</v>
      </c>
      <c r="I39">
        <v>9.6</v>
      </c>
      <c r="J39">
        <v>12.8</v>
      </c>
      <c r="K39">
        <f t="shared" si="1"/>
        <v>22.4</v>
      </c>
      <c r="L39">
        <v>18.100000000000001</v>
      </c>
      <c r="M39" s="3">
        <f t="shared" si="2"/>
        <v>40.5</v>
      </c>
    </row>
    <row r="40" spans="1:13" x14ac:dyDescent="0.3">
      <c r="A40">
        <v>2007</v>
      </c>
      <c r="B40">
        <v>4.8</v>
      </c>
      <c r="C40" s="3">
        <v>9</v>
      </c>
      <c r="D40">
        <v>13.3</v>
      </c>
      <c r="E40">
        <v>19.100000000000001</v>
      </c>
      <c r="F40" s="3">
        <f t="shared" si="0"/>
        <v>19.100000000000001</v>
      </c>
      <c r="G40">
        <v>54.6</v>
      </c>
      <c r="H40">
        <v>13.7</v>
      </c>
      <c r="I40">
        <v>9.5</v>
      </c>
      <c r="J40">
        <v>12.7</v>
      </c>
      <c r="K40">
        <f t="shared" si="1"/>
        <v>22.2</v>
      </c>
      <c r="L40">
        <v>18.7</v>
      </c>
      <c r="M40" s="3">
        <f t="shared" si="2"/>
        <v>40.9</v>
      </c>
    </row>
    <row r="41" spans="1:13" x14ac:dyDescent="0.3">
      <c r="A41">
        <v>2008</v>
      </c>
      <c r="B41" s="3">
        <v>5</v>
      </c>
      <c r="C41">
        <v>9.4</v>
      </c>
      <c r="D41">
        <v>13.9</v>
      </c>
      <c r="E41">
        <v>20.100000000000001</v>
      </c>
      <c r="F41" s="3">
        <f t="shared" si="0"/>
        <v>20.100000000000001</v>
      </c>
      <c r="G41">
        <v>52.8</v>
      </c>
      <c r="H41">
        <v>14.3</v>
      </c>
      <c r="I41">
        <v>9.8000000000000007</v>
      </c>
      <c r="J41">
        <v>12.6</v>
      </c>
      <c r="K41">
        <f t="shared" si="1"/>
        <v>22.4</v>
      </c>
      <c r="L41" s="3">
        <v>16</v>
      </c>
      <c r="M41" s="3">
        <f t="shared" si="2"/>
        <v>38.4</v>
      </c>
    </row>
    <row r="42" spans="1:13" x14ac:dyDescent="0.3">
      <c r="A42">
        <v>2009</v>
      </c>
      <c r="B42">
        <v>5.0999999999999996</v>
      </c>
      <c r="C42">
        <v>9.8000000000000007</v>
      </c>
      <c r="D42">
        <v>14.6</v>
      </c>
      <c r="E42">
        <v>21.1</v>
      </c>
      <c r="F42" s="3">
        <f t="shared" si="0"/>
        <v>21.1</v>
      </c>
      <c r="G42">
        <v>50.8</v>
      </c>
      <c r="H42">
        <v>14.9</v>
      </c>
      <c r="I42">
        <v>10.1</v>
      </c>
      <c r="J42">
        <v>12.5</v>
      </c>
      <c r="K42">
        <f t="shared" si="1"/>
        <v>22.6</v>
      </c>
      <c r="L42">
        <v>13.3</v>
      </c>
      <c r="M42" s="3">
        <f t="shared" si="2"/>
        <v>35.900000000000006</v>
      </c>
    </row>
    <row r="43" spans="1:13" x14ac:dyDescent="0.3">
      <c r="A43">
        <v>2010</v>
      </c>
      <c r="B43">
        <v>5.0999999999999996</v>
      </c>
      <c r="C43">
        <v>9.6</v>
      </c>
      <c r="D43">
        <v>14.2</v>
      </c>
      <c r="E43">
        <v>20.399999999999999</v>
      </c>
      <c r="F43" s="3">
        <f t="shared" si="0"/>
        <v>20.399999999999999</v>
      </c>
      <c r="G43">
        <v>51.8</v>
      </c>
      <c r="H43">
        <v>14.6</v>
      </c>
      <c r="I43">
        <v>9.9</v>
      </c>
      <c r="J43">
        <v>12.5</v>
      </c>
      <c r="K43">
        <f t="shared" si="1"/>
        <v>22.4</v>
      </c>
      <c r="L43">
        <v>14.9</v>
      </c>
      <c r="M43" s="3">
        <f t="shared" si="2"/>
        <v>37.299999999999997</v>
      </c>
    </row>
    <row r="44" spans="1:13" x14ac:dyDescent="0.3">
      <c r="A44">
        <v>2011</v>
      </c>
      <c r="B44">
        <v>5.3</v>
      </c>
      <c r="C44">
        <v>9.6</v>
      </c>
      <c r="D44">
        <v>14.1</v>
      </c>
      <c r="E44">
        <v>20.399999999999999</v>
      </c>
      <c r="F44" s="3">
        <f t="shared" si="0"/>
        <v>20.399999999999999</v>
      </c>
      <c r="G44">
        <v>51.9</v>
      </c>
      <c r="H44">
        <v>14.6</v>
      </c>
      <c r="I44" s="3">
        <v>10</v>
      </c>
      <c r="J44">
        <v>12.7</v>
      </c>
      <c r="K44">
        <f t="shared" si="1"/>
        <v>22.7</v>
      </c>
      <c r="L44">
        <v>14.6</v>
      </c>
      <c r="M44" s="3">
        <f t="shared" si="2"/>
        <v>37.299999999999997</v>
      </c>
    </row>
    <row r="45" spans="1:13" x14ac:dyDescent="0.3">
      <c r="A45">
        <v>2012</v>
      </c>
      <c r="B45">
        <v>4.8</v>
      </c>
      <c r="C45">
        <v>9.1</v>
      </c>
      <c r="D45">
        <v>13.6</v>
      </c>
      <c r="E45">
        <v>19.7</v>
      </c>
      <c r="F45" s="3">
        <f t="shared" si="0"/>
        <v>19.7</v>
      </c>
      <c r="G45" s="3">
        <v>54</v>
      </c>
      <c r="H45">
        <v>14.2</v>
      </c>
      <c r="I45">
        <v>9.8000000000000007</v>
      </c>
      <c r="J45">
        <v>12.7</v>
      </c>
      <c r="K45">
        <f t="shared" si="1"/>
        <v>22.5</v>
      </c>
      <c r="L45">
        <v>17.3</v>
      </c>
      <c r="M45" s="3">
        <f t="shared" si="2"/>
        <v>39.799999999999997</v>
      </c>
    </row>
    <row r="46" spans="1:13" x14ac:dyDescent="0.3">
      <c r="A46">
        <v>2013</v>
      </c>
      <c r="B46" s="1">
        <v>5.0999999999999996</v>
      </c>
      <c r="C46" s="1">
        <v>9.3000000000000007</v>
      </c>
      <c r="D46" s="1">
        <v>13.9</v>
      </c>
      <c r="E46" s="1">
        <v>20.2</v>
      </c>
      <c r="F46" s="6">
        <f t="shared" si="0"/>
        <v>20.2</v>
      </c>
      <c r="G46" s="1">
        <v>52.6</v>
      </c>
      <c r="H46" s="1">
        <v>14.7</v>
      </c>
      <c r="I46" s="6">
        <v>10</v>
      </c>
      <c r="J46" s="6">
        <v>13</v>
      </c>
      <c r="K46" s="6">
        <f t="shared" si="1"/>
        <v>23</v>
      </c>
      <c r="L46" s="6">
        <v>15</v>
      </c>
      <c r="M46" s="6">
        <f t="shared" si="2"/>
        <v>38</v>
      </c>
    </row>
    <row r="47" spans="1:13" x14ac:dyDescent="0.3">
      <c r="A47" t="s">
        <v>15</v>
      </c>
    </row>
    <row r="48" spans="1:13" x14ac:dyDescent="0.3">
      <c r="A48" s="1" t="s">
        <v>24</v>
      </c>
      <c r="B48" s="1" t="s">
        <v>110</v>
      </c>
      <c r="C48" s="1"/>
      <c r="D48" s="1"/>
      <c r="E48" s="1"/>
      <c r="F48" s="1"/>
    </row>
    <row r="49" spans="1:13" x14ac:dyDescent="0.3">
      <c r="D49" s="1"/>
      <c r="E49" s="1"/>
      <c r="F49" s="1"/>
      <c r="G49" s="1"/>
    </row>
    <row r="50" spans="1:13" x14ac:dyDescent="0.3">
      <c r="A50" s="2"/>
      <c r="B50" s="2" t="s">
        <v>9</v>
      </c>
      <c r="C50" s="2" t="s">
        <v>10</v>
      </c>
      <c r="D50" s="2" t="s">
        <v>12</v>
      </c>
      <c r="E50" s="2" t="s">
        <v>11</v>
      </c>
      <c r="F50" s="2" t="s">
        <v>21</v>
      </c>
      <c r="G50" s="2" t="s">
        <v>13</v>
      </c>
      <c r="H50" s="2"/>
      <c r="I50" s="2"/>
      <c r="J50" s="2"/>
      <c r="K50" s="2"/>
      <c r="L50" s="2"/>
    </row>
    <row r="51" spans="1:13" x14ac:dyDescent="0.3">
      <c r="A51" s="2" t="s">
        <v>0</v>
      </c>
      <c r="B51" s="2" t="s">
        <v>8</v>
      </c>
      <c r="C51" s="2" t="s">
        <v>7</v>
      </c>
      <c r="D51" s="2" t="s">
        <v>7</v>
      </c>
      <c r="E51" s="2" t="s">
        <v>7</v>
      </c>
      <c r="F51" s="7" t="s">
        <v>22</v>
      </c>
      <c r="G51" s="2" t="s">
        <v>7</v>
      </c>
      <c r="H51" s="2" t="s">
        <v>4</v>
      </c>
      <c r="I51" s="2" t="s">
        <v>5</v>
      </c>
      <c r="J51" s="2" t="s">
        <v>6</v>
      </c>
      <c r="K51" s="2" t="s">
        <v>19</v>
      </c>
      <c r="L51" s="2" t="s">
        <v>3</v>
      </c>
      <c r="M51" s="2" t="s">
        <v>20</v>
      </c>
    </row>
    <row r="53" spans="1:13" x14ac:dyDescent="0.3">
      <c r="A53">
        <v>1979</v>
      </c>
      <c r="B53" s="3">
        <v>0</v>
      </c>
      <c r="C53">
        <v>4.0999999999999996</v>
      </c>
      <c r="D53">
        <v>10.7</v>
      </c>
      <c r="E53">
        <v>20.2</v>
      </c>
      <c r="F53" s="3">
        <f t="shared" ref="F53:F87" si="3">SUM(E53:E53)</f>
        <v>20.2</v>
      </c>
      <c r="G53" s="3">
        <v>65</v>
      </c>
      <c r="H53">
        <v>16.8</v>
      </c>
      <c r="I53">
        <v>12.5</v>
      </c>
      <c r="J53">
        <v>17.3</v>
      </c>
      <c r="K53">
        <f t="shared" ref="K53:K87" si="4">SUM(I53:J53)</f>
        <v>29.8</v>
      </c>
      <c r="L53">
        <v>18.399999999999999</v>
      </c>
      <c r="M53" s="3">
        <f t="shared" ref="M53:M87" si="5">SUM(K53:L53)</f>
        <v>48.2</v>
      </c>
    </row>
    <row r="54" spans="1:13" x14ac:dyDescent="0.3">
      <c r="A54">
        <v>1980</v>
      </c>
      <c r="B54">
        <v>0.1</v>
      </c>
      <c r="C54">
        <v>4.0999999999999996</v>
      </c>
      <c r="D54">
        <v>10.7</v>
      </c>
      <c r="E54">
        <v>20.3</v>
      </c>
      <c r="F54" s="3">
        <f t="shared" si="3"/>
        <v>20.3</v>
      </c>
      <c r="G54">
        <v>64.7</v>
      </c>
      <c r="H54">
        <v>17</v>
      </c>
      <c r="I54">
        <v>12.7</v>
      </c>
      <c r="J54">
        <v>17.600000000000001</v>
      </c>
      <c r="K54">
        <f t="shared" si="4"/>
        <v>30.3</v>
      </c>
      <c r="L54">
        <v>17.399999999999999</v>
      </c>
      <c r="M54" s="3">
        <f t="shared" si="5"/>
        <v>47.7</v>
      </c>
    </row>
    <row r="55" spans="1:13" x14ac:dyDescent="0.3">
      <c r="A55">
        <v>1981</v>
      </c>
      <c r="B55">
        <v>0.3</v>
      </c>
      <c r="C55">
        <v>4.3</v>
      </c>
      <c r="D55">
        <v>10.9</v>
      </c>
      <c r="E55">
        <v>20.5</v>
      </c>
      <c r="F55" s="3">
        <f t="shared" si="3"/>
        <v>20.5</v>
      </c>
      <c r="G55" s="3">
        <v>64</v>
      </c>
      <c r="H55">
        <v>17.3</v>
      </c>
      <c r="I55">
        <v>12.8</v>
      </c>
      <c r="J55">
        <v>17.600000000000001</v>
      </c>
      <c r="K55">
        <f t="shared" si="4"/>
        <v>30.400000000000002</v>
      </c>
      <c r="L55">
        <v>16.3</v>
      </c>
      <c r="M55" s="3">
        <f t="shared" si="5"/>
        <v>46.7</v>
      </c>
    </row>
    <row r="56" spans="1:13" x14ac:dyDescent="0.3">
      <c r="A56">
        <v>1982</v>
      </c>
      <c r="B56">
        <v>0.2</v>
      </c>
      <c r="C56" s="3">
        <v>4</v>
      </c>
      <c r="D56">
        <v>10.6</v>
      </c>
      <c r="E56">
        <v>20.2</v>
      </c>
      <c r="F56" s="3">
        <f t="shared" si="3"/>
        <v>20.2</v>
      </c>
      <c r="G56">
        <v>64.900000000000006</v>
      </c>
      <c r="H56">
        <v>17.3</v>
      </c>
      <c r="I56">
        <v>12.6</v>
      </c>
      <c r="J56">
        <v>17.399999999999999</v>
      </c>
      <c r="K56">
        <f t="shared" si="4"/>
        <v>30</v>
      </c>
      <c r="L56">
        <v>17.600000000000001</v>
      </c>
      <c r="M56" s="3">
        <f t="shared" si="5"/>
        <v>47.6</v>
      </c>
    </row>
    <row r="57" spans="1:13" x14ac:dyDescent="0.3">
      <c r="A57">
        <v>1983</v>
      </c>
      <c r="B57">
        <v>0.2</v>
      </c>
      <c r="C57">
        <v>3.8</v>
      </c>
      <c r="D57">
        <v>10.1</v>
      </c>
      <c r="E57">
        <v>19.899999999999999</v>
      </c>
      <c r="F57" s="3">
        <f t="shared" si="3"/>
        <v>19.899999999999999</v>
      </c>
      <c r="G57" s="3">
        <v>66</v>
      </c>
      <c r="H57">
        <v>16.899999999999999</v>
      </c>
      <c r="I57">
        <v>12.4</v>
      </c>
      <c r="J57">
        <v>17.100000000000001</v>
      </c>
      <c r="K57">
        <f t="shared" si="4"/>
        <v>29.5</v>
      </c>
      <c r="L57">
        <v>19.600000000000001</v>
      </c>
      <c r="M57" s="3">
        <f t="shared" si="5"/>
        <v>49.1</v>
      </c>
    </row>
    <row r="58" spans="1:13" x14ac:dyDescent="0.3">
      <c r="A58">
        <v>1984</v>
      </c>
      <c r="B58">
        <v>0.4</v>
      </c>
      <c r="C58">
        <v>4.0999999999999996</v>
      </c>
      <c r="D58" s="3">
        <v>10</v>
      </c>
      <c r="E58">
        <v>19.399999999999999</v>
      </c>
      <c r="F58" s="3">
        <f t="shared" si="3"/>
        <v>19.399999999999999</v>
      </c>
      <c r="G58" s="3">
        <v>66</v>
      </c>
      <c r="H58">
        <v>16.5</v>
      </c>
      <c r="I58">
        <v>12.2</v>
      </c>
      <c r="J58">
        <v>16.899999999999999</v>
      </c>
      <c r="K58">
        <f t="shared" si="4"/>
        <v>29.099999999999998</v>
      </c>
      <c r="L58">
        <v>20.5</v>
      </c>
      <c r="M58" s="3">
        <f t="shared" si="5"/>
        <v>49.599999999999994</v>
      </c>
    </row>
    <row r="59" spans="1:13" x14ac:dyDescent="0.3">
      <c r="A59">
        <v>1985</v>
      </c>
      <c r="B59">
        <v>0.3</v>
      </c>
      <c r="C59" s="3">
        <v>4</v>
      </c>
      <c r="D59">
        <v>9.9</v>
      </c>
      <c r="E59">
        <v>19</v>
      </c>
      <c r="F59" s="3">
        <f t="shared" si="3"/>
        <v>19</v>
      </c>
      <c r="G59">
        <v>66.900000000000006</v>
      </c>
      <c r="H59">
        <v>16.399999999999999</v>
      </c>
      <c r="I59">
        <v>12.3</v>
      </c>
      <c r="J59" s="3">
        <v>17</v>
      </c>
      <c r="K59">
        <f t="shared" si="4"/>
        <v>29.3</v>
      </c>
      <c r="L59">
        <v>21.2</v>
      </c>
      <c r="M59" s="3">
        <f t="shared" si="5"/>
        <v>50.5</v>
      </c>
    </row>
    <row r="60" spans="1:13" x14ac:dyDescent="0.3">
      <c r="A60">
        <v>1986</v>
      </c>
      <c r="B60">
        <v>0.2</v>
      </c>
      <c r="C60">
        <v>3.7</v>
      </c>
      <c r="D60">
        <v>9.1999999999999993</v>
      </c>
      <c r="E60">
        <v>17.899999999999999</v>
      </c>
      <c r="F60" s="3">
        <f t="shared" si="3"/>
        <v>17.899999999999999</v>
      </c>
      <c r="G60" s="3">
        <v>69</v>
      </c>
      <c r="H60">
        <v>15.5</v>
      </c>
      <c r="I60">
        <v>11.8</v>
      </c>
      <c r="J60">
        <v>17.100000000000001</v>
      </c>
      <c r="K60">
        <f t="shared" si="4"/>
        <v>28.900000000000002</v>
      </c>
      <c r="L60">
        <v>24.6</v>
      </c>
      <c r="M60" s="3">
        <f t="shared" si="5"/>
        <v>53.5</v>
      </c>
    </row>
    <row r="61" spans="1:13" x14ac:dyDescent="0.3">
      <c r="A61">
        <v>1987</v>
      </c>
      <c r="B61">
        <v>-0.2</v>
      </c>
      <c r="C61">
        <v>3.1</v>
      </c>
      <c r="D61">
        <v>8.6999999999999993</v>
      </c>
      <c r="E61">
        <v>17.5</v>
      </c>
      <c r="F61" s="3">
        <f t="shared" si="3"/>
        <v>17.5</v>
      </c>
      <c r="G61">
        <v>70.900000000000006</v>
      </c>
      <c r="H61">
        <v>16.100000000000001</v>
      </c>
      <c r="I61">
        <v>12.6</v>
      </c>
      <c r="J61">
        <v>18.8</v>
      </c>
      <c r="K61">
        <f t="shared" si="4"/>
        <v>31.4</v>
      </c>
      <c r="L61">
        <v>23.4</v>
      </c>
      <c r="M61" s="3">
        <f t="shared" si="5"/>
        <v>54.8</v>
      </c>
    </row>
    <row r="62" spans="1:13" x14ac:dyDescent="0.3">
      <c r="A62">
        <v>1988</v>
      </c>
      <c r="B62">
        <v>-0.4</v>
      </c>
      <c r="C62">
        <v>2.9</v>
      </c>
      <c r="D62">
        <v>8.4</v>
      </c>
      <c r="E62">
        <v>17.100000000000001</v>
      </c>
      <c r="F62" s="3">
        <f t="shared" si="3"/>
        <v>17.100000000000001</v>
      </c>
      <c r="G62">
        <v>71.900000000000006</v>
      </c>
      <c r="H62">
        <v>15.5</v>
      </c>
      <c r="I62">
        <v>11.9</v>
      </c>
      <c r="J62">
        <v>17.899999999999999</v>
      </c>
      <c r="K62">
        <f t="shared" si="4"/>
        <v>29.799999999999997</v>
      </c>
      <c r="L62">
        <v>26.5</v>
      </c>
      <c r="M62" s="3">
        <f t="shared" si="5"/>
        <v>56.3</v>
      </c>
    </row>
    <row r="63" spans="1:13" x14ac:dyDescent="0.3">
      <c r="A63">
        <v>1989</v>
      </c>
      <c r="B63">
        <v>-0.6</v>
      </c>
      <c r="C63">
        <v>2.8</v>
      </c>
      <c r="D63">
        <v>8.8000000000000007</v>
      </c>
      <c r="E63">
        <v>17.7</v>
      </c>
      <c r="F63" s="3">
        <f t="shared" si="3"/>
        <v>17.7</v>
      </c>
      <c r="G63">
        <v>71.3</v>
      </c>
      <c r="H63" s="3">
        <v>16</v>
      </c>
      <c r="I63">
        <v>12.3</v>
      </c>
      <c r="J63">
        <v>18.600000000000001</v>
      </c>
      <c r="K63">
        <f t="shared" si="4"/>
        <v>30.900000000000002</v>
      </c>
      <c r="L63">
        <v>24.4</v>
      </c>
      <c r="M63" s="3">
        <f t="shared" si="5"/>
        <v>55.3</v>
      </c>
    </row>
    <row r="64" spans="1:13" x14ac:dyDescent="0.3">
      <c r="A64">
        <v>1990</v>
      </c>
      <c r="B64">
        <v>-0.4</v>
      </c>
      <c r="C64">
        <v>3.3</v>
      </c>
      <c r="D64">
        <v>8.9</v>
      </c>
      <c r="E64">
        <v>17.8</v>
      </c>
      <c r="F64" s="3">
        <f t="shared" si="3"/>
        <v>17.8</v>
      </c>
      <c r="G64">
        <v>70.3</v>
      </c>
      <c r="H64" s="3">
        <v>16</v>
      </c>
      <c r="I64">
        <v>12.2</v>
      </c>
      <c r="J64">
        <v>18.3</v>
      </c>
      <c r="K64">
        <f t="shared" si="4"/>
        <v>30.5</v>
      </c>
      <c r="L64">
        <v>23.8</v>
      </c>
      <c r="M64" s="3">
        <f t="shared" si="5"/>
        <v>54.3</v>
      </c>
    </row>
    <row r="65" spans="1:13" x14ac:dyDescent="0.3">
      <c r="A65">
        <v>1991</v>
      </c>
      <c r="B65">
        <v>-0.6</v>
      </c>
      <c r="C65" s="3">
        <v>3</v>
      </c>
      <c r="D65">
        <v>8.9</v>
      </c>
      <c r="E65">
        <v>17.899999999999999</v>
      </c>
      <c r="F65" s="3">
        <f t="shared" si="3"/>
        <v>17.899999999999999</v>
      </c>
      <c r="G65">
        <v>70.8</v>
      </c>
      <c r="H65">
        <v>16.3</v>
      </c>
      <c r="I65">
        <v>12.5</v>
      </c>
      <c r="J65">
        <v>18.600000000000001</v>
      </c>
      <c r="K65">
        <f t="shared" si="4"/>
        <v>31.1</v>
      </c>
      <c r="L65">
        <v>23.4</v>
      </c>
      <c r="M65" s="3">
        <f t="shared" si="5"/>
        <v>54.5</v>
      </c>
    </row>
    <row r="66" spans="1:13" x14ac:dyDescent="0.3">
      <c r="A66">
        <v>1992</v>
      </c>
      <c r="B66">
        <v>-0.8</v>
      </c>
      <c r="C66">
        <v>2.5</v>
      </c>
      <c r="D66">
        <v>8.3000000000000007</v>
      </c>
      <c r="E66">
        <v>17.100000000000001</v>
      </c>
      <c r="F66" s="3">
        <f t="shared" si="3"/>
        <v>17.100000000000001</v>
      </c>
      <c r="G66">
        <v>72.900000000000006</v>
      </c>
      <c r="H66">
        <v>15.7</v>
      </c>
      <c r="I66">
        <v>12.2</v>
      </c>
      <c r="J66">
        <v>18.600000000000001</v>
      </c>
      <c r="K66">
        <f t="shared" si="4"/>
        <v>30.8</v>
      </c>
      <c r="L66">
        <v>26.3</v>
      </c>
      <c r="M66" s="3">
        <f t="shared" si="5"/>
        <v>57.1</v>
      </c>
    </row>
    <row r="67" spans="1:13" x14ac:dyDescent="0.3">
      <c r="A67">
        <v>1993</v>
      </c>
      <c r="B67">
        <v>-0.9</v>
      </c>
      <c r="C67">
        <v>2.2999999999999998</v>
      </c>
      <c r="D67" s="3">
        <v>8</v>
      </c>
      <c r="E67">
        <v>16.8</v>
      </c>
      <c r="F67" s="3">
        <f t="shared" si="3"/>
        <v>16.8</v>
      </c>
      <c r="G67">
        <v>73.7</v>
      </c>
      <c r="H67">
        <v>15.3</v>
      </c>
      <c r="I67">
        <v>12.2</v>
      </c>
      <c r="J67">
        <v>18.7</v>
      </c>
      <c r="K67">
        <f t="shared" si="4"/>
        <v>30.9</v>
      </c>
      <c r="L67">
        <v>27.6</v>
      </c>
      <c r="M67" s="3">
        <f t="shared" si="5"/>
        <v>58.5</v>
      </c>
    </row>
    <row r="68" spans="1:13" x14ac:dyDescent="0.3">
      <c r="A68">
        <v>1994</v>
      </c>
      <c r="B68">
        <v>-1.6</v>
      </c>
      <c r="C68" s="3">
        <v>2</v>
      </c>
      <c r="D68" s="3">
        <v>8</v>
      </c>
      <c r="E68">
        <v>16.8</v>
      </c>
      <c r="F68" s="3">
        <f t="shared" si="3"/>
        <v>16.8</v>
      </c>
      <c r="G68">
        <v>74.8</v>
      </c>
      <c r="H68">
        <v>15.6</v>
      </c>
      <c r="I68">
        <v>12.4</v>
      </c>
      <c r="J68" s="3">
        <v>19</v>
      </c>
      <c r="K68">
        <f t="shared" si="4"/>
        <v>31.4</v>
      </c>
      <c r="L68">
        <v>27.9</v>
      </c>
      <c r="M68" s="3">
        <f t="shared" si="5"/>
        <v>59.3</v>
      </c>
    </row>
    <row r="69" spans="1:13" x14ac:dyDescent="0.3">
      <c r="A69">
        <v>1995</v>
      </c>
      <c r="B69">
        <v>-1.9</v>
      </c>
      <c r="C69" s="3">
        <v>2</v>
      </c>
      <c r="D69">
        <v>7.7</v>
      </c>
      <c r="E69">
        <v>16.2</v>
      </c>
      <c r="F69" s="3">
        <f t="shared" si="3"/>
        <v>16.2</v>
      </c>
      <c r="G69" s="3">
        <v>76</v>
      </c>
      <c r="H69">
        <v>15.3</v>
      </c>
      <c r="I69">
        <v>12.2</v>
      </c>
      <c r="J69">
        <v>19.399999999999999</v>
      </c>
      <c r="K69">
        <f t="shared" si="4"/>
        <v>31.599999999999998</v>
      </c>
      <c r="L69">
        <v>29.1</v>
      </c>
      <c r="M69" s="3">
        <f t="shared" si="5"/>
        <v>60.7</v>
      </c>
    </row>
    <row r="70" spans="1:13" x14ac:dyDescent="0.3">
      <c r="A70">
        <v>1996</v>
      </c>
      <c r="B70" s="3">
        <v>-2</v>
      </c>
      <c r="C70">
        <v>1.8</v>
      </c>
      <c r="D70">
        <v>7.2</v>
      </c>
      <c r="E70">
        <v>15.5</v>
      </c>
      <c r="F70" s="3">
        <f t="shared" si="3"/>
        <v>15.5</v>
      </c>
      <c r="G70">
        <v>77.5</v>
      </c>
      <c r="H70">
        <v>14.6</v>
      </c>
      <c r="I70" s="3">
        <v>12</v>
      </c>
      <c r="J70">
        <v>19.399999999999999</v>
      </c>
      <c r="K70">
        <f t="shared" si="4"/>
        <v>31.4</v>
      </c>
      <c r="L70">
        <v>31.5</v>
      </c>
      <c r="M70" s="3">
        <f t="shared" si="5"/>
        <v>62.9</v>
      </c>
    </row>
    <row r="71" spans="1:13" x14ac:dyDescent="0.3">
      <c r="A71">
        <v>1997</v>
      </c>
      <c r="B71">
        <v>-1.9</v>
      </c>
      <c r="C71">
        <v>1.8</v>
      </c>
      <c r="D71">
        <v>7.1</v>
      </c>
      <c r="E71">
        <v>14.9</v>
      </c>
      <c r="F71" s="3">
        <f t="shared" si="3"/>
        <v>14.9</v>
      </c>
      <c r="G71">
        <v>78.2</v>
      </c>
      <c r="H71">
        <v>14.5</v>
      </c>
      <c r="I71">
        <v>11.9</v>
      </c>
      <c r="J71">
        <v>19.5</v>
      </c>
      <c r="K71">
        <f t="shared" si="4"/>
        <v>31.4</v>
      </c>
      <c r="L71">
        <v>32.299999999999997</v>
      </c>
      <c r="M71" s="3">
        <f t="shared" si="5"/>
        <v>63.699999999999996</v>
      </c>
    </row>
    <row r="72" spans="1:13" x14ac:dyDescent="0.3">
      <c r="A72">
        <v>1998</v>
      </c>
      <c r="B72" s="3">
        <v>-2</v>
      </c>
      <c r="C72">
        <v>1.4</v>
      </c>
      <c r="D72">
        <v>6.3</v>
      </c>
      <c r="E72">
        <v>14.6</v>
      </c>
      <c r="F72" s="3">
        <f t="shared" si="3"/>
        <v>14.6</v>
      </c>
      <c r="G72">
        <v>79.8</v>
      </c>
      <c r="H72">
        <v>14.4</v>
      </c>
      <c r="I72" s="3">
        <v>12</v>
      </c>
      <c r="J72">
        <v>19.899999999999999</v>
      </c>
      <c r="K72">
        <f t="shared" si="4"/>
        <v>31.9</v>
      </c>
      <c r="L72">
        <v>33.5</v>
      </c>
      <c r="M72" s="3">
        <f t="shared" si="5"/>
        <v>65.400000000000006</v>
      </c>
    </row>
    <row r="73" spans="1:13" x14ac:dyDescent="0.3">
      <c r="A73">
        <v>1999</v>
      </c>
      <c r="B73">
        <v>-1.9</v>
      </c>
      <c r="C73">
        <v>1.4</v>
      </c>
      <c r="D73" s="3">
        <v>6</v>
      </c>
      <c r="E73">
        <v>13.9</v>
      </c>
      <c r="F73" s="3">
        <f t="shared" si="3"/>
        <v>13.9</v>
      </c>
      <c r="G73">
        <v>80.599999999999994</v>
      </c>
      <c r="H73">
        <v>13.9</v>
      </c>
      <c r="I73">
        <v>11.7</v>
      </c>
      <c r="J73" s="3">
        <v>20</v>
      </c>
      <c r="K73">
        <f t="shared" si="4"/>
        <v>31.7</v>
      </c>
      <c r="L73">
        <v>35.1</v>
      </c>
      <c r="M73" s="3">
        <f t="shared" si="5"/>
        <v>66.8</v>
      </c>
    </row>
    <row r="74" spans="1:13" x14ac:dyDescent="0.3">
      <c r="A74">
        <v>2000</v>
      </c>
      <c r="B74">
        <v>-1.6</v>
      </c>
      <c r="C74">
        <v>1.2</v>
      </c>
      <c r="D74">
        <v>5.7</v>
      </c>
      <c r="E74">
        <v>13.5</v>
      </c>
      <c r="F74" s="3">
        <f t="shared" si="3"/>
        <v>13.5</v>
      </c>
      <c r="G74">
        <v>81.2</v>
      </c>
      <c r="H74">
        <v>13.6</v>
      </c>
      <c r="I74">
        <v>11.4</v>
      </c>
      <c r="J74">
        <v>19.7</v>
      </c>
      <c r="K74">
        <f t="shared" si="4"/>
        <v>31.1</v>
      </c>
      <c r="L74">
        <v>36.6</v>
      </c>
      <c r="M74" s="3">
        <f t="shared" si="5"/>
        <v>67.7</v>
      </c>
    </row>
    <row r="75" spans="1:13" x14ac:dyDescent="0.3">
      <c r="A75">
        <v>2001</v>
      </c>
      <c r="B75">
        <v>-2.2999999999999998</v>
      </c>
      <c r="C75">
        <v>0.5</v>
      </c>
      <c r="D75">
        <v>5.2</v>
      </c>
      <c r="E75">
        <v>14.2</v>
      </c>
      <c r="F75" s="3">
        <f t="shared" si="3"/>
        <v>14.2</v>
      </c>
      <c r="G75">
        <v>82.4</v>
      </c>
      <c r="H75">
        <v>14.7</v>
      </c>
      <c r="I75">
        <v>12.5</v>
      </c>
      <c r="J75">
        <v>20.8</v>
      </c>
      <c r="K75">
        <f t="shared" si="4"/>
        <v>33.299999999999997</v>
      </c>
      <c r="L75">
        <v>34.4</v>
      </c>
      <c r="M75" s="3">
        <f t="shared" si="5"/>
        <v>67.699999999999989</v>
      </c>
    </row>
    <row r="76" spans="1:13" x14ac:dyDescent="0.3">
      <c r="A76">
        <v>2002</v>
      </c>
      <c r="B76">
        <v>-2.7</v>
      </c>
      <c r="C76">
        <v>0.1</v>
      </c>
      <c r="D76">
        <v>5.3</v>
      </c>
      <c r="E76">
        <v>14.6</v>
      </c>
      <c r="F76" s="3">
        <f t="shared" si="3"/>
        <v>14.6</v>
      </c>
      <c r="G76">
        <v>82.6</v>
      </c>
      <c r="H76">
        <v>15.1</v>
      </c>
      <c r="I76">
        <v>12.9</v>
      </c>
      <c r="J76">
        <v>21.5</v>
      </c>
      <c r="K76">
        <f t="shared" si="4"/>
        <v>34.4</v>
      </c>
      <c r="L76">
        <v>33.1</v>
      </c>
      <c r="M76" s="3">
        <f t="shared" si="5"/>
        <v>67.5</v>
      </c>
    </row>
    <row r="77" spans="1:13" x14ac:dyDescent="0.3">
      <c r="A77">
        <v>2003</v>
      </c>
      <c r="B77">
        <v>-3.2</v>
      </c>
      <c r="C77">
        <v>-0.8</v>
      </c>
      <c r="D77">
        <v>4.7</v>
      </c>
      <c r="E77">
        <v>14.5</v>
      </c>
      <c r="F77" s="3">
        <f t="shared" si="3"/>
        <v>14.5</v>
      </c>
      <c r="G77">
        <v>84.8</v>
      </c>
      <c r="H77">
        <v>15.1</v>
      </c>
      <c r="I77" s="3">
        <v>13</v>
      </c>
      <c r="J77">
        <v>21.9</v>
      </c>
      <c r="K77">
        <f t="shared" si="4"/>
        <v>34.9</v>
      </c>
      <c r="L77">
        <v>34.700000000000003</v>
      </c>
      <c r="M77" s="3">
        <f t="shared" si="5"/>
        <v>69.599999999999994</v>
      </c>
    </row>
    <row r="78" spans="1:13" x14ac:dyDescent="0.3">
      <c r="A78">
        <v>2004</v>
      </c>
      <c r="B78" s="3">
        <v>-3</v>
      </c>
      <c r="C78">
        <v>-0.5</v>
      </c>
      <c r="D78">
        <v>4.5999999999999996</v>
      </c>
      <c r="E78">
        <v>13.6</v>
      </c>
      <c r="F78" s="3">
        <f t="shared" si="3"/>
        <v>13.6</v>
      </c>
      <c r="G78">
        <v>85.3</v>
      </c>
      <c r="H78">
        <v>14.4</v>
      </c>
      <c r="I78">
        <v>12.4</v>
      </c>
      <c r="J78">
        <v>21.7</v>
      </c>
      <c r="K78">
        <f t="shared" si="4"/>
        <v>34.1</v>
      </c>
      <c r="L78">
        <v>36.799999999999997</v>
      </c>
      <c r="M78" s="3">
        <f t="shared" si="5"/>
        <v>70.900000000000006</v>
      </c>
    </row>
    <row r="79" spans="1:13" x14ac:dyDescent="0.3">
      <c r="A79">
        <v>2005</v>
      </c>
      <c r="B79" s="3">
        <v>-3</v>
      </c>
      <c r="C79">
        <v>-0.5</v>
      </c>
      <c r="D79">
        <v>4.4000000000000004</v>
      </c>
      <c r="E79">
        <v>12.9</v>
      </c>
      <c r="F79" s="3">
        <f t="shared" si="3"/>
        <v>12.9</v>
      </c>
      <c r="G79">
        <v>86.2</v>
      </c>
      <c r="H79">
        <v>13.5</v>
      </c>
      <c r="I79">
        <v>11.9</v>
      </c>
      <c r="J79">
        <v>21.9</v>
      </c>
      <c r="K79">
        <f t="shared" si="4"/>
        <v>33.799999999999997</v>
      </c>
      <c r="L79" s="3">
        <v>39</v>
      </c>
      <c r="M79" s="3">
        <f t="shared" si="5"/>
        <v>72.8</v>
      </c>
    </row>
    <row r="80" spans="1:13" x14ac:dyDescent="0.3">
      <c r="A80">
        <v>2006</v>
      </c>
      <c r="B80">
        <v>-2.9</v>
      </c>
      <c r="C80">
        <v>-0.4</v>
      </c>
      <c r="D80">
        <v>4.3</v>
      </c>
      <c r="E80">
        <v>12.8</v>
      </c>
      <c r="F80" s="3">
        <f t="shared" si="3"/>
        <v>12.8</v>
      </c>
      <c r="G80">
        <v>86.2</v>
      </c>
      <c r="H80">
        <v>13.4</v>
      </c>
      <c r="I80">
        <v>11.8</v>
      </c>
      <c r="J80">
        <v>21.8</v>
      </c>
      <c r="K80">
        <f t="shared" si="4"/>
        <v>33.6</v>
      </c>
      <c r="L80">
        <v>39.200000000000003</v>
      </c>
      <c r="M80" s="3">
        <f t="shared" si="5"/>
        <v>72.800000000000011</v>
      </c>
    </row>
    <row r="81" spans="1:13" x14ac:dyDescent="0.3">
      <c r="A81">
        <v>2007</v>
      </c>
      <c r="B81" s="3">
        <v>-3</v>
      </c>
      <c r="C81">
        <v>-0.1</v>
      </c>
      <c r="D81">
        <v>4.5999999999999996</v>
      </c>
      <c r="E81">
        <v>12.6</v>
      </c>
      <c r="F81" s="3">
        <f t="shared" si="3"/>
        <v>12.6</v>
      </c>
      <c r="G81" s="3">
        <v>86</v>
      </c>
      <c r="H81">
        <v>13.3</v>
      </c>
      <c r="I81">
        <v>11.6</v>
      </c>
      <c r="J81">
        <v>21.5</v>
      </c>
      <c r="K81">
        <f t="shared" si="4"/>
        <v>33.1</v>
      </c>
      <c r="L81">
        <v>39.6</v>
      </c>
      <c r="M81" s="3">
        <f t="shared" si="5"/>
        <v>72.7</v>
      </c>
    </row>
    <row r="82" spans="1:13" x14ac:dyDescent="0.3">
      <c r="A82">
        <v>2008</v>
      </c>
      <c r="B82">
        <v>-5.8</v>
      </c>
      <c r="C82" s="3">
        <v>-3</v>
      </c>
      <c r="D82">
        <v>2.2000000000000002</v>
      </c>
      <c r="E82">
        <v>12.1</v>
      </c>
      <c r="F82" s="3">
        <f t="shared" si="3"/>
        <v>12.1</v>
      </c>
      <c r="G82">
        <v>94.6</v>
      </c>
      <c r="H82">
        <v>14.5</v>
      </c>
      <c r="I82">
        <v>13.5</v>
      </c>
      <c r="J82">
        <v>24.8</v>
      </c>
      <c r="K82">
        <f t="shared" si="4"/>
        <v>38.299999999999997</v>
      </c>
      <c r="L82">
        <v>41.8</v>
      </c>
      <c r="M82" s="3">
        <f t="shared" si="5"/>
        <v>80.099999999999994</v>
      </c>
    </row>
    <row r="83" spans="1:13" x14ac:dyDescent="0.3">
      <c r="A83">
        <v>2009</v>
      </c>
      <c r="B83">
        <v>-6.6</v>
      </c>
      <c r="C83">
        <v>-3.5</v>
      </c>
      <c r="D83">
        <v>2.7</v>
      </c>
      <c r="E83">
        <v>13.4</v>
      </c>
      <c r="F83" s="3">
        <f t="shared" si="3"/>
        <v>13.4</v>
      </c>
      <c r="G83">
        <v>94.1</v>
      </c>
      <c r="H83">
        <v>15.9</v>
      </c>
      <c r="I83">
        <v>14.4</v>
      </c>
      <c r="J83">
        <v>25.2</v>
      </c>
      <c r="K83">
        <f t="shared" si="4"/>
        <v>39.6</v>
      </c>
      <c r="L83">
        <v>38.700000000000003</v>
      </c>
      <c r="M83" s="3">
        <f t="shared" si="5"/>
        <v>78.300000000000011</v>
      </c>
    </row>
    <row r="84" spans="1:13" x14ac:dyDescent="0.3">
      <c r="A84">
        <v>2010</v>
      </c>
      <c r="B84">
        <v>-6.2</v>
      </c>
      <c r="C84">
        <v>-2.9</v>
      </c>
      <c r="D84">
        <v>2.9</v>
      </c>
      <c r="E84">
        <v>13.3</v>
      </c>
      <c r="F84" s="3">
        <f t="shared" si="3"/>
        <v>13.3</v>
      </c>
      <c r="G84">
        <v>92.9</v>
      </c>
      <c r="H84">
        <v>15.4</v>
      </c>
      <c r="I84">
        <v>13.8</v>
      </c>
      <c r="J84">
        <v>24.6</v>
      </c>
      <c r="K84">
        <f t="shared" si="4"/>
        <v>38.400000000000006</v>
      </c>
      <c r="L84" s="3">
        <v>39</v>
      </c>
      <c r="M84" s="3">
        <f t="shared" si="5"/>
        <v>77.400000000000006</v>
      </c>
    </row>
    <row r="85" spans="1:13" x14ac:dyDescent="0.3">
      <c r="A85">
        <v>2011</v>
      </c>
      <c r="B85">
        <v>-4.7</v>
      </c>
      <c r="C85">
        <v>-1.5</v>
      </c>
      <c r="D85" s="3">
        <v>4</v>
      </c>
      <c r="E85">
        <v>14.2</v>
      </c>
      <c r="F85" s="3">
        <f t="shared" si="3"/>
        <v>14.2</v>
      </c>
      <c r="G85" s="3">
        <v>88</v>
      </c>
      <c r="H85">
        <v>15.4</v>
      </c>
      <c r="I85">
        <v>13.6</v>
      </c>
      <c r="J85">
        <v>23.6</v>
      </c>
      <c r="K85">
        <f t="shared" si="4"/>
        <v>37.200000000000003</v>
      </c>
      <c r="L85">
        <v>35.4</v>
      </c>
      <c r="M85" s="3">
        <f t="shared" si="5"/>
        <v>72.599999999999994</v>
      </c>
    </row>
    <row r="86" spans="1:13" x14ac:dyDescent="0.3">
      <c r="A86">
        <v>2012</v>
      </c>
      <c r="B86" s="3">
        <v>-4</v>
      </c>
      <c r="C86">
        <v>-1.4</v>
      </c>
      <c r="D86">
        <v>3.8</v>
      </c>
      <c r="E86">
        <v>13.1</v>
      </c>
      <c r="F86" s="3">
        <f t="shared" si="3"/>
        <v>13.1</v>
      </c>
      <c r="G86">
        <v>88.4</v>
      </c>
      <c r="H86">
        <v>14.4</v>
      </c>
      <c r="I86">
        <v>12.7</v>
      </c>
      <c r="J86">
        <v>22.9</v>
      </c>
      <c r="K86">
        <f t="shared" si="4"/>
        <v>35.599999999999994</v>
      </c>
      <c r="L86">
        <v>38.4</v>
      </c>
      <c r="M86" s="3">
        <f t="shared" si="5"/>
        <v>74</v>
      </c>
    </row>
    <row r="87" spans="1:13" x14ac:dyDescent="0.3">
      <c r="A87">
        <v>2013</v>
      </c>
      <c r="B87" s="6">
        <v>-4</v>
      </c>
      <c r="C87" s="1">
        <v>-1.2</v>
      </c>
      <c r="D87" s="1">
        <v>3.9</v>
      </c>
      <c r="E87" s="1">
        <v>13.3</v>
      </c>
      <c r="F87" s="6">
        <f t="shared" si="3"/>
        <v>13.3</v>
      </c>
      <c r="G87" s="6">
        <v>88</v>
      </c>
      <c r="H87" s="1">
        <v>14.6</v>
      </c>
      <c r="I87" s="1">
        <v>12.6</v>
      </c>
      <c r="J87" s="1">
        <v>22.5</v>
      </c>
      <c r="K87" s="1">
        <f t="shared" si="4"/>
        <v>35.1</v>
      </c>
      <c r="L87" s="1">
        <v>38.299999999999997</v>
      </c>
      <c r="M87" s="6">
        <f t="shared" si="5"/>
        <v>73.400000000000006</v>
      </c>
    </row>
    <row r="95" spans="1:13" x14ac:dyDescent="0.3">
      <c r="A95" s="1" t="s">
        <v>25</v>
      </c>
      <c r="B95" s="1" t="s">
        <v>26</v>
      </c>
      <c r="C95" s="1"/>
    </row>
    <row r="96" spans="1:13" x14ac:dyDescent="0.3">
      <c r="A96" s="1"/>
      <c r="B96" s="1"/>
      <c r="C96" s="1"/>
    </row>
    <row r="97" spans="1:14" x14ac:dyDescent="0.3">
      <c r="A97" s="1" t="s">
        <v>27</v>
      </c>
      <c r="B97" s="1" t="s">
        <v>2</v>
      </c>
      <c r="C97" s="1"/>
    </row>
    <row r="98" spans="1:14" x14ac:dyDescent="0.3">
      <c r="A98" t="s">
        <v>28</v>
      </c>
      <c r="B98" t="s">
        <v>111</v>
      </c>
    </row>
    <row r="99" spans="1:14" x14ac:dyDescent="0.3">
      <c r="A99" t="s">
        <v>30</v>
      </c>
      <c r="B99" t="s">
        <v>35</v>
      </c>
    </row>
    <row r="100" spans="1:14" x14ac:dyDescent="0.3">
      <c r="A100" t="s">
        <v>43</v>
      </c>
      <c r="B100" t="s">
        <v>36</v>
      </c>
    </row>
    <row r="101" spans="1:14" x14ac:dyDescent="0.3">
      <c r="A101" t="s">
        <v>31</v>
      </c>
      <c r="B101" t="s">
        <v>32</v>
      </c>
    </row>
    <row r="102" spans="1:14" x14ac:dyDescent="0.3">
      <c r="A102" s="1" t="s">
        <v>33</v>
      </c>
      <c r="B102" s="1" t="s">
        <v>34</v>
      </c>
      <c r="C102" s="1"/>
      <c r="D102" s="1"/>
      <c r="E102" s="1"/>
    </row>
    <row r="103" spans="1:14" x14ac:dyDescent="0.3">
      <c r="A103" t="s">
        <v>28</v>
      </c>
      <c r="B103" t="s">
        <v>109</v>
      </c>
    </row>
    <row r="104" spans="1:14" x14ac:dyDescent="0.3">
      <c r="A104" t="s">
        <v>30</v>
      </c>
      <c r="B104" t="s">
        <v>37</v>
      </c>
    </row>
    <row r="105" spans="1:14" x14ac:dyDescent="0.3">
      <c r="A105" t="s">
        <v>43</v>
      </c>
      <c r="B105" t="s">
        <v>106</v>
      </c>
    </row>
    <row r="106" spans="1:14" x14ac:dyDescent="0.3">
      <c r="A106" s="1" t="s">
        <v>38</v>
      </c>
      <c r="B106" s="1" t="s">
        <v>39</v>
      </c>
      <c r="C106" s="1"/>
      <c r="D106" s="1"/>
      <c r="E106" s="1"/>
      <c r="J106" s="8"/>
      <c r="K106" s="8"/>
      <c r="L106" s="8"/>
      <c r="M106" s="8"/>
      <c r="N106" s="8"/>
    </row>
    <row r="107" spans="1:14" x14ac:dyDescent="0.3">
      <c r="A107" t="s">
        <v>28</v>
      </c>
      <c r="B107" t="s">
        <v>112</v>
      </c>
      <c r="D107" s="8"/>
      <c r="J107" s="8"/>
      <c r="K107" s="8"/>
      <c r="L107" s="8"/>
      <c r="M107" s="8"/>
      <c r="N107" s="8"/>
    </row>
    <row r="108" spans="1:14" x14ac:dyDescent="0.3">
      <c r="A108" t="s">
        <v>30</v>
      </c>
      <c r="B108" t="s">
        <v>40</v>
      </c>
      <c r="J108" s="8"/>
      <c r="K108" s="8"/>
      <c r="L108" s="8"/>
      <c r="M108" s="8"/>
      <c r="N108" s="8"/>
    </row>
    <row r="109" spans="1:14" x14ac:dyDescent="0.3">
      <c r="A109" t="s">
        <v>43</v>
      </c>
      <c r="B109" t="s">
        <v>41</v>
      </c>
      <c r="J109" s="8"/>
      <c r="K109" s="8"/>
      <c r="L109" s="8"/>
      <c r="M109" s="8"/>
      <c r="N109" s="8"/>
    </row>
    <row r="110" spans="1:14" x14ac:dyDescent="0.3">
      <c r="A110" t="s">
        <v>42</v>
      </c>
      <c r="B110" t="s">
        <v>48</v>
      </c>
      <c r="J110" s="8"/>
      <c r="K110" s="8"/>
      <c r="L110" s="8"/>
      <c r="M110" s="8"/>
      <c r="N110" s="8"/>
    </row>
    <row r="111" spans="1:14" x14ac:dyDescent="0.3">
      <c r="A111" s="1" t="s">
        <v>44</v>
      </c>
      <c r="B111" s="1" t="s">
        <v>45</v>
      </c>
      <c r="C111" s="1"/>
      <c r="D111" s="1"/>
      <c r="E111" s="1"/>
      <c r="J111" s="8"/>
      <c r="K111" s="8"/>
      <c r="L111" s="8"/>
      <c r="M111" s="8"/>
      <c r="N111" s="8"/>
    </row>
    <row r="112" spans="1:14" x14ac:dyDescent="0.3">
      <c r="A112" t="s">
        <v>28</v>
      </c>
      <c r="B112" t="s">
        <v>113</v>
      </c>
    </row>
    <row r="113" spans="1:5" x14ac:dyDescent="0.3">
      <c r="A113" t="s">
        <v>30</v>
      </c>
      <c r="B113" t="s">
        <v>46</v>
      </c>
    </row>
    <row r="114" spans="1:5" x14ac:dyDescent="0.3">
      <c r="A114" t="s">
        <v>43</v>
      </c>
      <c r="B114" t="s">
        <v>47</v>
      </c>
    </row>
    <row r="115" spans="1:5" x14ac:dyDescent="0.3">
      <c r="A115" t="s">
        <v>42</v>
      </c>
      <c r="B115" t="s">
        <v>48</v>
      </c>
    </row>
    <row r="116" spans="1:5" x14ac:dyDescent="0.3">
      <c r="A116" s="1" t="s">
        <v>51</v>
      </c>
      <c r="B116" s="1" t="s">
        <v>1</v>
      </c>
      <c r="C116" s="1"/>
      <c r="D116" s="1"/>
      <c r="E116" s="1"/>
    </row>
    <row r="117" spans="1:5" x14ac:dyDescent="0.3">
      <c r="A117" t="s">
        <v>28</v>
      </c>
      <c r="B117" t="s">
        <v>122</v>
      </c>
    </row>
    <row r="118" spans="1:5" x14ac:dyDescent="0.3">
      <c r="A118" t="s">
        <v>30</v>
      </c>
      <c r="B118" t="s">
        <v>52</v>
      </c>
    </row>
    <row r="119" spans="1:5" x14ac:dyDescent="0.3">
      <c r="A119" t="s">
        <v>43</v>
      </c>
      <c r="B119" t="s">
        <v>123</v>
      </c>
    </row>
    <row r="120" spans="1:5" x14ac:dyDescent="0.3">
      <c r="A120" t="s">
        <v>42</v>
      </c>
      <c r="B120" t="s">
        <v>53</v>
      </c>
    </row>
    <row r="121" spans="1:5" x14ac:dyDescent="0.3">
      <c r="A121" s="1" t="s">
        <v>54</v>
      </c>
      <c r="B121" s="1" t="s">
        <v>55</v>
      </c>
      <c r="C121" s="1"/>
      <c r="D121" s="1"/>
      <c r="E121" s="1"/>
    </row>
    <row r="122" spans="1:5" x14ac:dyDescent="0.3">
      <c r="A122" t="s">
        <v>28</v>
      </c>
      <c r="B122" t="s">
        <v>114</v>
      </c>
    </row>
    <row r="123" spans="1:5" x14ac:dyDescent="0.3">
      <c r="A123" t="s">
        <v>30</v>
      </c>
      <c r="B123" t="s">
        <v>56</v>
      </c>
    </row>
    <row r="124" spans="1:5" x14ac:dyDescent="0.3">
      <c r="A124" t="s">
        <v>43</v>
      </c>
      <c r="B124" t="s">
        <v>57</v>
      </c>
    </row>
    <row r="125" spans="1:5" x14ac:dyDescent="0.3">
      <c r="A125" t="s">
        <v>42</v>
      </c>
      <c r="B125" t="s">
        <v>107</v>
      </c>
    </row>
    <row r="126" spans="1:5" x14ac:dyDescent="0.3">
      <c r="A126" s="1" t="s">
        <v>61</v>
      </c>
      <c r="B126" s="1" t="s">
        <v>58</v>
      </c>
      <c r="C126" s="1"/>
      <c r="D126" s="1"/>
      <c r="E126" s="1"/>
    </row>
    <row r="127" spans="1:5" x14ac:dyDescent="0.3">
      <c r="A127" t="s">
        <v>28</v>
      </c>
      <c r="B127" t="s">
        <v>115</v>
      </c>
    </row>
    <row r="128" spans="1:5" x14ac:dyDescent="0.3">
      <c r="A128" t="s">
        <v>30</v>
      </c>
      <c r="B128" t="s">
        <v>65</v>
      </c>
    </row>
    <row r="129" spans="1:5" x14ac:dyDescent="0.3">
      <c r="A129" t="s">
        <v>43</v>
      </c>
      <c r="B129" t="s">
        <v>66</v>
      </c>
    </row>
    <row r="130" spans="1:5" x14ac:dyDescent="0.3">
      <c r="A130" t="s">
        <v>42</v>
      </c>
      <c r="B130" t="s">
        <v>53</v>
      </c>
    </row>
    <row r="132" spans="1:5" x14ac:dyDescent="0.3">
      <c r="A132" s="1" t="s">
        <v>49</v>
      </c>
      <c r="B132" s="1" t="s">
        <v>62</v>
      </c>
      <c r="C132" s="1"/>
    </row>
    <row r="133" spans="1:5" x14ac:dyDescent="0.3">
      <c r="A133" s="9" t="s">
        <v>28</v>
      </c>
      <c r="B133" t="s">
        <v>63</v>
      </c>
    </row>
    <row r="134" spans="1:5" x14ac:dyDescent="0.3">
      <c r="B134" t="s">
        <v>50</v>
      </c>
    </row>
    <row r="135" spans="1:5" x14ac:dyDescent="0.3">
      <c r="A135" t="s">
        <v>29</v>
      </c>
      <c r="B135" t="s">
        <v>64</v>
      </c>
    </row>
    <row r="136" spans="1:5" x14ac:dyDescent="0.3">
      <c r="A136" t="s">
        <v>67</v>
      </c>
      <c r="B136" t="s">
        <v>68</v>
      </c>
    </row>
    <row r="137" spans="1:5" x14ac:dyDescent="0.3">
      <c r="B137" t="s">
        <v>70</v>
      </c>
    </row>
    <row r="138" spans="1:5" x14ac:dyDescent="0.3">
      <c r="B138" t="s">
        <v>71</v>
      </c>
    </row>
    <row r="142" spans="1:5" x14ac:dyDescent="0.3">
      <c r="A142" s="1" t="s">
        <v>72</v>
      </c>
      <c r="B142" s="1" t="s">
        <v>108</v>
      </c>
      <c r="C142" s="1"/>
      <c r="D142" s="1"/>
      <c r="E142" s="1"/>
    </row>
    <row r="143" spans="1:5" x14ac:dyDescent="0.3">
      <c r="A143" s="1"/>
      <c r="B143" t="s">
        <v>16</v>
      </c>
    </row>
    <row r="144" spans="1:5" x14ac:dyDescent="0.3">
      <c r="A144" s="1"/>
      <c r="B144" t="s">
        <v>17</v>
      </c>
    </row>
    <row r="145" spans="1:7" x14ac:dyDescent="0.3">
      <c r="A145" s="1"/>
      <c r="B145" t="s">
        <v>18</v>
      </c>
    </row>
    <row r="146" spans="1:7" x14ac:dyDescent="0.3">
      <c r="A146" s="1"/>
      <c r="B146" s="5" t="s">
        <v>121</v>
      </c>
    </row>
    <row r="147" spans="1:7" x14ac:dyDescent="0.3">
      <c r="A147" s="1"/>
    </row>
    <row r="148" spans="1:7" x14ac:dyDescent="0.3">
      <c r="A148" s="1" t="s">
        <v>95</v>
      </c>
      <c r="B148" s="1" t="s">
        <v>96</v>
      </c>
      <c r="C148" s="1"/>
      <c r="D148" s="1"/>
      <c r="E148" s="1"/>
    </row>
    <row r="149" spans="1:7" x14ac:dyDescent="0.3">
      <c r="A149" s="16">
        <v>1</v>
      </c>
      <c r="B149" s="9" t="s">
        <v>97</v>
      </c>
      <c r="C149" s="1"/>
      <c r="D149" s="1"/>
      <c r="E149" s="1"/>
    </row>
    <row r="150" spans="1:7" x14ac:dyDescent="0.3">
      <c r="A150" s="16">
        <v>2</v>
      </c>
      <c r="B150" s="9" t="s">
        <v>100</v>
      </c>
      <c r="C150" s="1"/>
      <c r="D150" s="1"/>
      <c r="E150" s="1"/>
    </row>
    <row r="151" spans="1:7" x14ac:dyDescent="0.3">
      <c r="A151" s="16"/>
      <c r="B151" s="9" t="s">
        <v>101</v>
      </c>
      <c r="C151" s="1"/>
      <c r="D151" s="1"/>
      <c r="E151" s="1"/>
    </row>
    <row r="152" spans="1:7" x14ac:dyDescent="0.3">
      <c r="A152" s="16">
        <v>3</v>
      </c>
      <c r="B152" s="9" t="s">
        <v>99</v>
      </c>
      <c r="C152" s="1"/>
      <c r="D152" s="1"/>
      <c r="E152" s="1"/>
    </row>
    <row r="154" spans="1:7" x14ac:dyDescent="0.3">
      <c r="A154" s="1" t="s">
        <v>98</v>
      </c>
      <c r="B154" s="1" t="s">
        <v>81</v>
      </c>
      <c r="C154" s="1"/>
      <c r="D154" s="1"/>
      <c r="E154" s="1"/>
      <c r="F154" s="1"/>
      <c r="G154" s="1"/>
    </row>
    <row r="156" spans="1:7" x14ac:dyDescent="0.3">
      <c r="A156" s="14">
        <v>1</v>
      </c>
      <c r="B156" t="s">
        <v>102</v>
      </c>
    </row>
    <row r="157" spans="1:7" x14ac:dyDescent="0.3">
      <c r="B157" t="s">
        <v>80</v>
      </c>
    </row>
    <row r="158" spans="1:7" x14ac:dyDescent="0.3">
      <c r="E158" s="10" t="s">
        <v>74</v>
      </c>
      <c r="F158" s="10" t="s">
        <v>73</v>
      </c>
      <c r="G158" s="10" t="s">
        <v>74</v>
      </c>
    </row>
    <row r="159" spans="1:7" x14ac:dyDescent="0.3">
      <c r="E159" s="17" t="s">
        <v>75</v>
      </c>
      <c r="F159" s="17" t="s">
        <v>76</v>
      </c>
      <c r="G159" s="17" t="s">
        <v>78</v>
      </c>
    </row>
    <row r="160" spans="1:7" x14ac:dyDescent="0.3">
      <c r="B160" t="s">
        <v>77</v>
      </c>
      <c r="E160" s="13">
        <v>24000</v>
      </c>
      <c r="F160" s="13">
        <v>12000</v>
      </c>
      <c r="G160" s="13">
        <v>24000</v>
      </c>
    </row>
    <row r="161" spans="1:7" x14ac:dyDescent="0.3">
      <c r="B161" t="s">
        <v>88</v>
      </c>
      <c r="E161" s="15">
        <v>12700</v>
      </c>
      <c r="F161" s="15">
        <v>7900</v>
      </c>
      <c r="G161" s="15">
        <v>15200</v>
      </c>
    </row>
    <row r="162" spans="1:7" x14ac:dyDescent="0.3">
      <c r="B162" t="s">
        <v>79</v>
      </c>
      <c r="E162" s="12">
        <v>11300</v>
      </c>
      <c r="F162" s="12">
        <v>4100</v>
      </c>
      <c r="G162" s="12">
        <v>8800</v>
      </c>
    </row>
    <row r="164" spans="1:7" x14ac:dyDescent="0.3">
      <c r="B164" t="s">
        <v>82</v>
      </c>
    </row>
    <row r="165" spans="1:7" x14ac:dyDescent="0.3">
      <c r="B165" t="s">
        <v>84</v>
      </c>
    </row>
    <row r="166" spans="1:7" x14ac:dyDescent="0.3">
      <c r="B166" t="s">
        <v>85</v>
      </c>
    </row>
    <row r="167" spans="1:7" x14ac:dyDescent="0.3">
      <c r="B167" t="s">
        <v>83</v>
      </c>
    </row>
    <row r="168" spans="1:7" x14ac:dyDescent="0.3">
      <c r="B168" t="s">
        <v>103</v>
      </c>
    </row>
    <row r="169" spans="1:7" x14ac:dyDescent="0.3">
      <c r="B169" t="s">
        <v>104</v>
      </c>
    </row>
    <row r="171" spans="1:7" x14ac:dyDescent="0.3">
      <c r="A171" s="14">
        <v>2</v>
      </c>
      <c r="B171" t="s">
        <v>105</v>
      </c>
    </row>
    <row r="172" spans="1:7" x14ac:dyDescent="0.3">
      <c r="B172" t="s">
        <v>86</v>
      </c>
    </row>
    <row r="174" spans="1:7" x14ac:dyDescent="0.3">
      <c r="B174" t="s">
        <v>116</v>
      </c>
    </row>
    <row r="176" spans="1:7" x14ac:dyDescent="0.3">
      <c r="E176" s="10" t="s">
        <v>74</v>
      </c>
      <c r="F176" s="10" t="s">
        <v>73</v>
      </c>
      <c r="G176" s="10" t="s">
        <v>74</v>
      </c>
    </row>
    <row r="177" spans="1:7" x14ac:dyDescent="0.3">
      <c r="E177" s="11" t="s">
        <v>75</v>
      </c>
      <c r="F177" s="11" t="s">
        <v>76</v>
      </c>
      <c r="G177" s="11" t="s">
        <v>78</v>
      </c>
    </row>
    <row r="178" spans="1:7" x14ac:dyDescent="0.3">
      <c r="B178" t="s">
        <v>87</v>
      </c>
      <c r="E178" s="12">
        <v>11300</v>
      </c>
      <c r="F178" s="12">
        <v>4100</v>
      </c>
      <c r="G178" s="12">
        <v>8800</v>
      </c>
    </row>
    <row r="179" spans="1:7" x14ac:dyDescent="0.3">
      <c r="B179" t="s">
        <v>89</v>
      </c>
      <c r="E179" s="15">
        <v>8100</v>
      </c>
      <c r="F179" s="15">
        <v>4050</v>
      </c>
      <c r="G179" s="15">
        <v>8100</v>
      </c>
    </row>
    <row r="180" spans="1:7" x14ac:dyDescent="0.3">
      <c r="B180" t="s">
        <v>90</v>
      </c>
      <c r="E180" s="12">
        <v>3200</v>
      </c>
      <c r="F180">
        <v>50</v>
      </c>
      <c r="G180">
        <v>700</v>
      </c>
    </row>
    <row r="181" spans="1:7" x14ac:dyDescent="0.3">
      <c r="E181" s="12"/>
    </row>
    <row r="182" spans="1:7" x14ac:dyDescent="0.3">
      <c r="B182" t="s">
        <v>91</v>
      </c>
      <c r="E182" s="12"/>
    </row>
    <row r="183" spans="1:7" x14ac:dyDescent="0.3">
      <c r="B183" t="s">
        <v>117</v>
      </c>
      <c r="E183" s="12"/>
    </row>
    <row r="184" spans="1:7" x14ac:dyDescent="0.3">
      <c r="B184" t="s">
        <v>118</v>
      </c>
      <c r="E184" s="12"/>
    </row>
    <row r="185" spans="1:7" x14ac:dyDescent="0.3">
      <c r="B185" t="s">
        <v>92</v>
      </c>
      <c r="E185" s="12"/>
    </row>
    <row r="187" spans="1:7" x14ac:dyDescent="0.3">
      <c r="A187" s="1" t="s">
        <v>29</v>
      </c>
      <c r="B187" t="s">
        <v>93</v>
      </c>
    </row>
    <row r="188" spans="1:7" x14ac:dyDescent="0.3">
      <c r="B188" t="s">
        <v>94</v>
      </c>
    </row>
    <row r="189" spans="1:7" x14ac:dyDescent="0.3">
      <c r="A189" s="1" t="s">
        <v>142</v>
      </c>
      <c r="B189" s="1" t="s">
        <v>133</v>
      </c>
      <c r="C189" s="1"/>
      <c r="D189" s="1"/>
      <c r="E189" s="1"/>
      <c r="F189" s="1"/>
    </row>
    <row r="191" spans="1:7" x14ac:dyDescent="0.3">
      <c r="A191" t="s">
        <v>125</v>
      </c>
      <c r="B191" s="1" t="s">
        <v>139</v>
      </c>
    </row>
    <row r="193" spans="1:3" x14ac:dyDescent="0.3">
      <c r="B193" t="s">
        <v>127</v>
      </c>
    </row>
    <row r="194" spans="1:3" x14ac:dyDescent="0.3">
      <c r="B194" t="s">
        <v>126</v>
      </c>
    </row>
    <row r="195" spans="1:3" x14ac:dyDescent="0.3">
      <c r="B195" t="s">
        <v>143</v>
      </c>
    </row>
    <row r="196" spans="1:3" x14ac:dyDescent="0.3">
      <c r="B196" t="s">
        <v>128</v>
      </c>
    </row>
    <row r="198" spans="1:3" x14ac:dyDescent="0.3">
      <c r="A198" s="1" t="s">
        <v>33</v>
      </c>
      <c r="B198" s="1" t="s">
        <v>129</v>
      </c>
    </row>
    <row r="200" spans="1:3" x14ac:dyDescent="0.3">
      <c r="B200" t="s">
        <v>130</v>
      </c>
    </row>
    <row r="201" spans="1:3" x14ac:dyDescent="0.3">
      <c r="B201" t="s">
        <v>131</v>
      </c>
    </row>
    <row r="202" spans="1:3" x14ac:dyDescent="0.3">
      <c r="B202" t="s">
        <v>132</v>
      </c>
    </row>
    <row r="204" spans="1:3" x14ac:dyDescent="0.3">
      <c r="A204" s="1" t="s">
        <v>67</v>
      </c>
      <c r="B204" s="1" t="s">
        <v>124</v>
      </c>
      <c r="C204" s="1"/>
    </row>
    <row r="206" spans="1:3" x14ac:dyDescent="0.3">
      <c r="B206" t="s">
        <v>144</v>
      </c>
    </row>
    <row r="207" spans="1:3" x14ac:dyDescent="0.3">
      <c r="B207" t="s">
        <v>145</v>
      </c>
    </row>
    <row r="209" spans="1:4" x14ac:dyDescent="0.3">
      <c r="A209" s="1" t="s">
        <v>134</v>
      </c>
      <c r="B209" s="1" t="s">
        <v>135</v>
      </c>
      <c r="C209" s="1"/>
      <c r="D209" s="1"/>
    </row>
    <row r="211" spans="1:4" x14ac:dyDescent="0.3">
      <c r="B211" t="s">
        <v>136</v>
      </c>
    </row>
    <row r="212" spans="1:4" x14ac:dyDescent="0.3">
      <c r="B212" t="s">
        <v>137</v>
      </c>
    </row>
    <row r="213" spans="1:4" x14ac:dyDescent="0.3">
      <c r="B213" t="s">
        <v>140</v>
      </c>
    </row>
    <row r="214" spans="1:4" x14ac:dyDescent="0.3">
      <c r="B214" t="s">
        <v>138</v>
      </c>
    </row>
    <row r="215" spans="1:4" x14ac:dyDescent="0.3">
      <c r="B215" t="s">
        <v>141</v>
      </c>
    </row>
  </sheetData>
  <mergeCells count="1">
    <mergeCell ref="E1:F1"/>
  </mergeCells>
  <hyperlinks>
    <hyperlink ref="B146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C. Eldridge</dc:creator>
  <cp:lastModifiedBy>Stephen C. Eldridge</cp:lastModifiedBy>
  <cp:lastPrinted>2017-10-06T02:13:05Z</cp:lastPrinted>
  <dcterms:created xsi:type="dcterms:W3CDTF">2017-09-27T20:09:14Z</dcterms:created>
  <dcterms:modified xsi:type="dcterms:W3CDTF">2017-10-06T02:19:05Z</dcterms:modified>
</cp:coreProperties>
</file>